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HSİN\Desktop\"/>
    </mc:Choice>
  </mc:AlternateContent>
  <xr:revisionPtr revIDLastSave="0" documentId="13_ncr:1_{E27BDAC4-38A6-45B2-94B2-52519EFA44F6}" xr6:coauthVersionLast="45" xr6:coauthVersionMax="45" xr10:uidLastSave="{00000000-0000-0000-0000-000000000000}"/>
  <bookViews>
    <workbookView xWindow="-108" yWindow="-108" windowWidth="23256" windowHeight="12600" activeTab="5" xr2:uid="{00000000-000D-0000-FFFF-FFFF00000000}"/>
  </bookViews>
  <sheets>
    <sheet name="tarih saat" sheetId="1" r:id="rId1"/>
    <sheet name="program" sheetId="2" r:id="rId2"/>
    <sheet name="ilan" sheetId="3" r:id="rId3"/>
    <sheet name="ücret" sheetId="4" r:id="rId4"/>
    <sheet name="imza" sheetId="5" r:id="rId5"/>
    <sheet name="ÜCRET OLUR" sheetId="6" r:id="rId6"/>
    <sheet name="tebliğ" sheetId="7" r:id="rId7"/>
    <sheet name="Sayfa1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7" l="1"/>
  <c r="C14" i="7"/>
  <c r="B14" i="7"/>
  <c r="E13" i="7"/>
  <c r="D13" i="7"/>
  <c r="C13" i="7"/>
  <c r="B13" i="7"/>
  <c r="A13" i="7"/>
  <c r="D12" i="7"/>
  <c r="C12" i="7"/>
  <c r="B12" i="7"/>
  <c r="E11" i="7"/>
  <c r="D11" i="7"/>
  <c r="C11" i="7"/>
  <c r="B11" i="7"/>
  <c r="E10" i="7"/>
  <c r="D10" i="7"/>
  <c r="C10" i="7"/>
  <c r="B10" i="7"/>
  <c r="E9" i="7"/>
  <c r="D9" i="7"/>
  <c r="C9" i="7"/>
  <c r="B9" i="7"/>
  <c r="A9" i="7"/>
  <c r="E7" i="7"/>
  <c r="D7" i="7"/>
  <c r="C7" i="7"/>
  <c r="B7" i="7"/>
  <c r="E6" i="7"/>
  <c r="D6" i="7"/>
  <c r="C6" i="7"/>
  <c r="B6" i="7"/>
  <c r="E5" i="7"/>
  <c r="D5" i="7"/>
  <c r="C5" i="7"/>
  <c r="B5" i="7"/>
  <c r="E4" i="7"/>
  <c r="D4" i="7"/>
  <c r="C4" i="7"/>
  <c r="B4" i="7"/>
  <c r="A4" i="7"/>
  <c r="A16" i="2" l="1"/>
  <c r="I55" i="6" l="1"/>
  <c r="F56" i="6"/>
  <c r="D4" i="5"/>
  <c r="D5" i="5"/>
  <c r="D6" i="5"/>
  <c r="D7" i="5"/>
  <c r="D9" i="5"/>
  <c r="D10" i="5"/>
  <c r="D11" i="5"/>
  <c r="D12" i="5"/>
  <c r="D13" i="5"/>
  <c r="D14" i="5"/>
  <c r="D13" i="4"/>
  <c r="D10" i="4"/>
  <c r="D8" i="4"/>
  <c r="D7" i="4"/>
  <c r="D6" i="4"/>
  <c r="D5" i="4"/>
  <c r="G56" i="6" l="1"/>
  <c r="A13" i="5"/>
  <c r="B12" i="3"/>
  <c r="E5" i="5" l="1"/>
  <c r="E6" i="5"/>
  <c r="E7" i="5"/>
  <c r="E9" i="5"/>
  <c r="E10" i="5"/>
  <c r="E11" i="5"/>
  <c r="E13" i="5"/>
  <c r="E4" i="5"/>
  <c r="C5" i="5"/>
  <c r="C6" i="5"/>
  <c r="C4" i="5"/>
  <c r="B5" i="5"/>
  <c r="B6" i="5"/>
  <c r="B7" i="5"/>
  <c r="B4" i="5"/>
  <c r="A4" i="5"/>
  <c r="A9" i="5"/>
  <c r="A10" i="4"/>
  <c r="B4" i="4"/>
  <c r="C4" i="4"/>
  <c r="D4" i="4"/>
  <c r="B5" i="4"/>
  <c r="C5" i="4"/>
  <c r="B6" i="4"/>
  <c r="C6" i="4"/>
  <c r="B7" i="4"/>
  <c r="C7" i="4"/>
  <c r="C15" i="4"/>
  <c r="B15" i="4"/>
  <c r="C14" i="4"/>
  <c r="B14" i="4"/>
  <c r="C13" i="4"/>
  <c r="B13" i="4"/>
  <c r="C12" i="4"/>
  <c r="B12" i="4"/>
  <c r="C11" i="4"/>
  <c r="B11" i="4"/>
  <c r="C10" i="4"/>
  <c r="B10" i="4"/>
  <c r="C8" i="4"/>
  <c r="B8" i="4"/>
  <c r="E4" i="3"/>
  <c r="E5" i="3"/>
  <c r="E3" i="3"/>
  <c r="C9" i="3"/>
  <c r="C10" i="3"/>
  <c r="C11" i="3"/>
  <c r="C12" i="3"/>
  <c r="C13" i="3"/>
  <c r="C8" i="3"/>
  <c r="B8" i="3"/>
  <c r="B3" i="3"/>
  <c r="D11" i="2"/>
  <c r="E9" i="3" s="1"/>
  <c r="D13" i="2"/>
  <c r="E10" i="3" s="1"/>
  <c r="D14" i="2"/>
  <c r="D16" i="2"/>
  <c r="E12" i="3" s="1"/>
  <c r="D17" i="2"/>
  <c r="D10" i="2"/>
  <c r="D6" i="2"/>
  <c r="D7" i="2"/>
  <c r="D8" i="2"/>
  <c r="D5" i="2"/>
  <c r="C16" i="2"/>
  <c r="C17" i="2"/>
  <c r="C11" i="2"/>
  <c r="C10" i="5" s="1"/>
  <c r="C13" i="2"/>
  <c r="C14" i="2"/>
  <c r="C12" i="5" s="1"/>
  <c r="C10" i="2"/>
  <c r="C6" i="2"/>
  <c r="D4" i="3" s="1"/>
  <c r="C7" i="2"/>
  <c r="D5" i="3" s="1"/>
  <c r="C8" i="2"/>
  <c r="C5" i="2"/>
  <c r="D3" i="3" s="1"/>
  <c r="B16" i="2"/>
  <c r="B17" i="2"/>
  <c r="B11" i="2"/>
  <c r="B13" i="2"/>
  <c r="B14" i="2"/>
  <c r="B10" i="2"/>
  <c r="B6" i="2"/>
  <c r="C4" i="3" s="1"/>
  <c r="C5" i="3"/>
  <c r="B8" i="2"/>
  <c r="C6" i="3" s="1"/>
  <c r="B5" i="2"/>
  <c r="C3" i="3" s="1"/>
  <c r="A10" i="2"/>
  <c r="A5" i="2"/>
  <c r="A5" i="4" s="1"/>
  <c r="C7" i="5" l="1"/>
  <c r="D6" i="3"/>
  <c r="D11" i="3"/>
  <c r="E8" i="3"/>
  <c r="B11" i="5"/>
  <c r="E13" i="3"/>
  <c r="E11" i="3"/>
  <c r="C11" i="5"/>
  <c r="D10" i="3"/>
  <c r="D12" i="3"/>
  <c r="D9" i="3"/>
  <c r="B9" i="5"/>
  <c r="B14" i="5"/>
  <c r="B12" i="5"/>
  <c r="C14" i="5"/>
  <c r="E6" i="3"/>
  <c r="D13" i="3"/>
  <c r="B13" i="5"/>
  <c r="B10" i="5"/>
  <c r="C13" i="5"/>
  <c r="D8" i="3"/>
  <c r="C9" i="5"/>
  <c r="I56" i="6"/>
  <c r="J56" i="6" l="1"/>
  <c r="D56" i="6"/>
</calcChain>
</file>

<file path=xl/sharedStrings.xml><?xml version="1.0" encoding="utf-8"?>
<sst xmlns="http://schemas.openxmlformats.org/spreadsheetml/2006/main" count="201" uniqueCount="80">
  <si>
    <t>GÜNLER</t>
  </si>
  <si>
    <t>DERS</t>
  </si>
  <si>
    <t>YAZILI</t>
  </si>
  <si>
    <t>SÖZLÜ</t>
  </si>
  <si>
    <t>SINAV 
SAATİ</t>
  </si>
  <si>
    <t>SINIF</t>
  </si>
  <si>
    <t>Düzey</t>
  </si>
  <si>
    <t>Saati</t>
  </si>
  <si>
    <t>Dersi</t>
  </si>
  <si>
    <t>Ayırtman</t>
  </si>
  <si>
    <t>Türü</t>
  </si>
  <si>
    <t>Gözetmen 1</t>
  </si>
  <si>
    <t>SINAV YERİ</t>
  </si>
  <si>
    <t>SAAT</t>
  </si>
  <si>
    <t>imza</t>
  </si>
  <si>
    <t>20/09/2016
 SALI</t>
  </si>
  <si>
    <t>21/09/2016 
ÇARŞAMBA</t>
  </si>
  <si>
    <t>22/09/2016 
PERŞEMBE</t>
  </si>
  <si>
    <t>SIRA</t>
  </si>
  <si>
    <t>ADI SOYADI</t>
  </si>
  <si>
    <t>AYIRTMANLIK GÖREVİ</t>
  </si>
  <si>
    <t>GÖZCÜLÜK GÖREVİ</t>
  </si>
  <si>
    <t>SAATİ</t>
  </si>
  <si>
    <t>TOPLAM</t>
  </si>
  <si>
    <t>saati</t>
  </si>
  <si>
    <t xml:space="preserve"> Şube  Müd.</t>
  </si>
  <si>
    <t>Kaymakam a.</t>
  </si>
  <si>
    <t>İlçe Milli Eğitim Müdürü</t>
  </si>
  <si>
    <t>Okul Müdürü</t>
  </si>
  <si>
    <t>S. SAYISI</t>
  </si>
  <si>
    <t>Özgül AKTÜRK</t>
  </si>
  <si>
    <t>Tarih</t>
  </si>
  <si>
    <t>TÜRK DİLİ VE EDEBİYATI 9</t>
  </si>
  <si>
    <t>gözetmen</t>
  </si>
  <si>
    <t>S .TARİHİ</t>
  </si>
  <si>
    <t>Not: Sınava en az bir saat önceden gelip hazırlıkların tamamlanması rica olunur.</t>
  </si>
  <si>
    <t>T.C.
İZMİR VALİLİĞİ
Menemen Anadolu İmam Hatip Lisesi Müdürlüğü</t>
  </si>
  <si>
    <r>
      <rPr>
        <b/>
        <sz val="11"/>
        <color theme="1"/>
        <rFont val="Calibri"/>
        <family val="2"/>
        <charset val="162"/>
        <scheme val="minor"/>
      </rPr>
      <t>Sayı</t>
    </r>
    <r>
      <rPr>
        <sz val="11"/>
        <color theme="1"/>
        <rFont val="Calibri"/>
        <family val="2"/>
        <charset val="162"/>
        <scheme val="minor"/>
      </rPr>
      <t xml:space="preserve"> :46869099-20/</t>
    </r>
  </si>
  <si>
    <t>9A SINIFI</t>
  </si>
  <si>
    <t>9B SINIFI</t>
  </si>
  <si>
    <t>MATEMATİK9</t>
  </si>
  <si>
    <t>ARAPÇA 9</t>
  </si>
  <si>
    <t>Tebliğ Tarihi</t>
  </si>
  <si>
    <t>İmza</t>
  </si>
  <si>
    <t>Sibel ÖZER</t>
  </si>
  <si>
    <t>İNGİLİZCE 9</t>
  </si>
  <si>
    <t>TÜRK DİLİ VE EDEBİYATI 10</t>
  </si>
  <si>
    <t>TARİH 10</t>
  </si>
  <si>
    <t>TÜRK DİLİ VE EDEBİYATI 11</t>
  </si>
  <si>
    <t>KURANI KERİM 11</t>
  </si>
  <si>
    <t>KURANI KERİM 9</t>
  </si>
  <si>
    <t>KURANI KERİM 10</t>
  </si>
  <si>
    <t>YELİZ K.CİVELEK</t>
  </si>
  <si>
    <t>SEDAT ÇETİN</t>
  </si>
  <si>
    <t>GÜLDEMET AKTOP</t>
  </si>
  <si>
    <t>ESRA SÜLEYMANOĞLU</t>
  </si>
  <si>
    <t>ÇİĞDEM DİNÇ</t>
  </si>
  <si>
    <t>SELMA CAN</t>
  </si>
  <si>
    <t>ÖZGÜL AKTÜRK</t>
  </si>
  <si>
    <t>EMEL GÖKDOĞAN KOLGU</t>
  </si>
  <si>
    <t>GÜLGÜN KAYA</t>
  </si>
  <si>
    <t>9/B SINIFI</t>
  </si>
  <si>
    <t>2022-2023 EĞİTİM ÖĞRETİM YILI II. DÖNEM ŞUBAT AYI
SORUMLULUK SINAV TARİHLERİ</t>
  </si>
  <si>
    <t>2022-2023 EĞİTİM ÖĞRETİM YILI II. DÖNEM ŞUBAT AYI SORUMLULUK SINAV TARİHLERİ Programı</t>
  </si>
  <si>
    <t>2022-2023 EĞİTİM ÖĞRETİM YILI II. DÖNEM ŞUBAT AYI SORUMLULUK SINAV TARİHLERİ</t>
  </si>
  <si>
    <t>22022-2023 EĞİTİM ÖĞRETİM YILI II. DÖNEM ŞUBAT AYI SORUMLULUK SINAV TARİHLERİ</t>
  </si>
  <si>
    <r>
      <rPr>
        <b/>
        <sz val="11"/>
        <color theme="1"/>
        <rFont val="Calibri"/>
        <family val="2"/>
        <charset val="162"/>
        <scheme val="minor"/>
      </rPr>
      <t>Konu</t>
    </r>
    <r>
      <rPr>
        <sz val="11"/>
        <color theme="1"/>
        <rFont val="Calibri"/>
        <family val="2"/>
        <charset val="162"/>
        <scheme val="minor"/>
      </rPr>
      <t>:şUBAT 2023 Ayı Sorumluluk
            Ücret Onay Çizelgesi</t>
    </r>
  </si>
  <si>
    <t>2022-2023 EĞİTİM ÖĞRETİM YILI II. DÖNEM ŞUBAT AYI SORUMLULUK SINAV İMZALARI</t>
  </si>
  <si>
    <t>KURANI KERIM 9</t>
  </si>
  <si>
    <t>YELİZ KIVILCIM CİVELEK</t>
  </si>
  <si>
    <t xml:space="preserve">          2022–2023 Eğitim-Öğretim Yılı şUBAT  dönemi Sorumluluk sınav  programına göre
 ücret onay çizelgesini olurlarınıza arz ederim</t>
  </si>
  <si>
    <t>…../02/2023</t>
  </si>
  <si>
    <t>CAFER İZMİRLİ</t>
  </si>
  <si>
    <t>HURİYE GÜNDÜZ</t>
  </si>
  <si>
    <t>22/02/2023 ÇARŞAMBA</t>
  </si>
  <si>
    <t>23.02.2023 PERŞEMBE</t>
  </si>
  <si>
    <t>HASAN ORBAY</t>
  </si>
  <si>
    <t>GAMZE KOYUN</t>
  </si>
  <si>
    <t>AHU YOLDAŞÇI</t>
  </si>
  <si>
    <t>24.02.2023 CUMA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</si>
</sst>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i/>
      <sz val="11"/>
      <name val="Calibri"/>
      <family val="2"/>
      <charset val="162"/>
      <scheme val="minor"/>
    </font>
    <font>
      <i/>
      <sz val="1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0" borderId="2" xfId="0" applyFont="1" applyBorder="1" applyAlignment="1">
      <alignment vertical="center"/>
    </xf>
    <xf numFmtId="0" fontId="0" fillId="0" borderId="1" xfId="0" applyBorder="1"/>
    <xf numFmtId="0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Fill="1"/>
    <xf numFmtId="0" fontId="0" fillId="0" borderId="0" xfId="0" applyAlignment="1"/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20" fontId="0" fillId="0" borderId="1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0" fontId="0" fillId="0" borderId="1" xfId="0" applyNumberFormat="1" applyFill="1" applyBorder="1" applyAlignment="1">
      <alignment horizontal="center"/>
    </xf>
    <xf numFmtId="20" fontId="0" fillId="0" borderId="1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/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0" xfId="0" applyFill="1"/>
    <xf numFmtId="0" fontId="1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top" wrapText="1"/>
    </xf>
    <xf numFmtId="14" fontId="0" fillId="0" borderId="2" xfId="0" applyNumberFormat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0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/>
    <xf numFmtId="0" fontId="1" fillId="0" borderId="2" xfId="0" applyFont="1" applyBorder="1" applyAlignment="1"/>
    <xf numFmtId="0" fontId="0" fillId="0" borderId="1" xfId="0" applyFill="1" applyBorder="1" applyAlignment="1">
      <alignment vertical="top" wrapText="1"/>
    </xf>
    <xf numFmtId="20" fontId="0" fillId="0" borderId="9" xfId="0" applyNumberFormat="1" applyFill="1" applyBorder="1" applyAlignment="1">
      <alignment horizontal="left" vertical="center"/>
    </xf>
    <xf numFmtId="0" fontId="0" fillId="0" borderId="15" xfId="0" applyNumberFormat="1" applyFill="1" applyBorder="1" applyAlignment="1">
      <alignment horizontal="left" vertical="center"/>
    </xf>
    <xf numFmtId="0" fontId="0" fillId="0" borderId="27" xfId="0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left" vertical="center"/>
    </xf>
    <xf numFmtId="20" fontId="0" fillId="0" borderId="15" xfId="0" applyNumberForma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4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9" xfId="0" applyNumberForma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" xfId="0" applyBorder="1" applyAlignment="1"/>
    <xf numFmtId="0" fontId="0" fillId="0" borderId="0" xfId="0" applyAlignment="1">
      <alignment horizontal="center"/>
    </xf>
    <xf numFmtId="0" fontId="4" fillId="0" borderId="9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/>
    <xf numFmtId="14" fontId="0" fillId="0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4" xfId="0" applyNumberForma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NumberFormat="1" applyFill="1" applyBorder="1" applyAlignment="1">
      <alignment horizontal="center"/>
    </xf>
    <xf numFmtId="2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5" xfId="0" applyFill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1" xfId="0" applyFont="1" applyBorder="1"/>
    <xf numFmtId="0" fontId="0" fillId="0" borderId="1" xfId="0" applyBorder="1" applyAlignment="1">
      <alignment vertical="center"/>
    </xf>
    <xf numFmtId="0" fontId="0" fillId="0" borderId="32" xfId="0" applyBorder="1"/>
    <xf numFmtId="20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24" xfId="0" applyFont="1" applyBorder="1"/>
    <xf numFmtId="0" fontId="0" fillId="0" borderId="13" xfId="0" applyBorder="1"/>
    <xf numFmtId="0" fontId="1" fillId="0" borderId="33" xfId="0" applyFont="1" applyBorder="1"/>
    <xf numFmtId="0" fontId="1" fillId="0" borderId="15" xfId="0" applyFont="1" applyBorder="1"/>
    <xf numFmtId="0" fontId="0" fillId="0" borderId="17" xfId="0" applyBorder="1"/>
    <xf numFmtId="0" fontId="0" fillId="0" borderId="9" xfId="0" applyNumberFormat="1" applyBorder="1" applyAlignment="1">
      <alignment horizontal="center"/>
    </xf>
    <xf numFmtId="0" fontId="7" fillId="0" borderId="18" xfId="0" applyFont="1" applyBorder="1"/>
    <xf numFmtId="0" fontId="1" fillId="0" borderId="11" xfId="0" applyFont="1" applyBorder="1"/>
    <xf numFmtId="20" fontId="5" fillId="0" borderId="13" xfId="0" applyNumberFormat="1" applyFont="1" applyBorder="1" applyAlignment="1">
      <alignment horizontal="left"/>
    </xf>
    <xf numFmtId="14" fontId="0" fillId="0" borderId="7" xfId="0" applyNumberFormat="1" applyBorder="1" applyAlignment="1">
      <alignment vertical="center"/>
    </xf>
    <xf numFmtId="14" fontId="0" fillId="0" borderId="11" xfId="0" applyNumberFormat="1" applyBorder="1" applyAlignment="1">
      <alignment vertical="center"/>
    </xf>
    <xf numFmtId="0" fontId="6" fillId="0" borderId="13" xfId="0" applyFont="1" applyBorder="1" applyAlignment="1">
      <alignment horizontal="left"/>
    </xf>
    <xf numFmtId="0" fontId="7" fillId="0" borderId="13" xfId="0" applyFont="1" applyBorder="1"/>
    <xf numFmtId="0" fontId="0" fillId="0" borderId="11" xfId="0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20" fontId="0" fillId="0" borderId="1" xfId="0" applyNumberFormat="1" applyBorder="1" applyAlignment="1">
      <alignment horizontal="left"/>
    </xf>
    <xf numFmtId="0" fontId="0" fillId="0" borderId="9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20" fontId="0" fillId="0" borderId="1" xfId="0" applyNumberFormat="1" applyFill="1" applyBorder="1" applyAlignment="1">
      <alignment vertical="center" wrapText="1"/>
    </xf>
    <xf numFmtId="14" fontId="0" fillId="0" borderId="8" xfId="0" applyNumberForma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5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0" fillId="0" borderId="17" xfId="0" applyFill="1" applyBorder="1" applyAlignment="1">
      <alignment vertical="center"/>
    </xf>
    <xf numFmtId="20" fontId="0" fillId="0" borderId="9" xfId="0" applyNumberForma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/>
    <xf numFmtId="20" fontId="0" fillId="0" borderId="15" xfId="0" applyNumberForma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/>
    <xf numFmtId="20" fontId="0" fillId="3" borderId="9" xfId="0" applyNumberFormat="1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9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20" fontId="0" fillId="3" borderId="1" xfId="0" applyNumberForma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top"/>
    </xf>
    <xf numFmtId="0" fontId="0" fillId="3" borderId="1" xfId="0" applyFill="1" applyBorder="1" applyAlignment="1">
      <alignment vertical="center"/>
    </xf>
    <xf numFmtId="0" fontId="0" fillId="3" borderId="15" xfId="0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20" fontId="0" fillId="3" borderId="9" xfId="0" applyNumberFormat="1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9" xfId="0" applyFill="1" applyBorder="1"/>
    <xf numFmtId="0" fontId="0" fillId="3" borderId="1" xfId="0" applyFill="1" applyBorder="1"/>
    <xf numFmtId="0" fontId="0" fillId="3" borderId="1" xfId="0" applyFill="1" applyBorder="1" applyAlignment="1"/>
    <xf numFmtId="0" fontId="0" fillId="3" borderId="13" xfId="0" applyFill="1" applyBorder="1" applyAlignment="1"/>
    <xf numFmtId="0" fontId="0" fillId="3" borderId="13" xfId="0" applyFill="1" applyBorder="1"/>
    <xf numFmtId="0" fontId="0" fillId="3" borderId="15" xfId="0" applyFill="1" applyBorder="1"/>
    <xf numFmtId="0" fontId="0" fillId="3" borderId="17" xfId="0" applyFill="1" applyBorder="1"/>
    <xf numFmtId="20" fontId="0" fillId="0" borderId="9" xfId="0" applyNumberFormat="1" applyFill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0" fillId="0" borderId="0" xfId="0" applyBorder="1" applyAlignment="1"/>
    <xf numFmtId="0" fontId="0" fillId="3" borderId="4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20" fontId="0" fillId="0" borderId="2" xfId="0" applyNumberFormat="1" applyFill="1" applyBorder="1" applyAlignment="1">
      <alignment horizontal="left" vertical="center"/>
    </xf>
    <xf numFmtId="0" fontId="0" fillId="0" borderId="2" xfId="0" applyNumberFormat="1" applyFill="1" applyBorder="1" applyAlignment="1">
      <alignment horizontal="left"/>
    </xf>
    <xf numFmtId="0" fontId="0" fillId="0" borderId="26" xfId="0" applyBorder="1" applyAlignment="1">
      <alignment horizontal="center" vertical="center" wrapText="1"/>
    </xf>
    <xf numFmtId="2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9" xfId="0" applyFill="1" applyBorder="1" applyAlignment="1">
      <alignment horizontal="left"/>
    </xf>
    <xf numFmtId="0" fontId="0" fillId="0" borderId="1" xfId="0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20" fontId="0" fillId="3" borderId="4" xfId="0" applyNumberForma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4" xfId="0" applyFill="1" applyBorder="1"/>
    <xf numFmtId="0" fontId="0" fillId="3" borderId="12" xfId="0" applyFill="1" applyBorder="1" applyAlignment="1">
      <alignment vertical="center"/>
    </xf>
    <xf numFmtId="0" fontId="0" fillId="3" borderId="34" xfId="0" applyFill="1" applyBorder="1" applyAlignment="1">
      <alignment horizontal="left" vertical="center"/>
    </xf>
    <xf numFmtId="0" fontId="0" fillId="0" borderId="13" xfId="0" applyBorder="1" applyAlignment="1"/>
    <xf numFmtId="0" fontId="0" fillId="0" borderId="34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7" xfId="0" applyBorder="1" applyAlignment="1"/>
    <xf numFmtId="20" fontId="0" fillId="0" borderId="9" xfId="0" applyNumberForma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0" fillId="0" borderId="8" xfId="0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2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0" fontId="4" fillId="0" borderId="13" xfId="0" applyNumberFormat="1" applyFont="1" applyBorder="1" applyAlignment="1">
      <alignment horizontal="left"/>
    </xf>
    <xf numFmtId="20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20" fontId="4" fillId="0" borderId="18" xfId="0" applyNumberFormat="1" applyFont="1" applyBorder="1" applyAlignment="1">
      <alignment horizontal="left"/>
    </xf>
    <xf numFmtId="0" fontId="5" fillId="3" borderId="9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5" fillId="3" borderId="1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Border="1"/>
    <xf numFmtId="0" fontId="5" fillId="3" borderId="3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5" fillId="3" borderId="4" xfId="0" applyFont="1" applyFill="1" applyBorder="1"/>
    <xf numFmtId="0" fontId="5" fillId="3" borderId="4" xfId="0" applyFont="1" applyFill="1" applyBorder="1" applyAlignment="1">
      <alignment vertical="center"/>
    </xf>
    <xf numFmtId="0" fontId="5" fillId="0" borderId="9" xfId="0" applyFont="1" applyBorder="1"/>
    <xf numFmtId="0" fontId="5" fillId="0" borderId="9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/>
    </xf>
    <xf numFmtId="20" fontId="0" fillId="0" borderId="15" xfId="0" applyNumberFormat="1" applyFill="1" applyBorder="1" applyAlignment="1">
      <alignment horizontal="center" vertical="center"/>
    </xf>
    <xf numFmtId="0" fontId="0" fillId="3" borderId="13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20" fontId="0" fillId="3" borderId="1" xfId="0" applyNumberFormat="1" applyFill="1" applyBorder="1" applyAlignment="1">
      <alignment vertical="center"/>
    </xf>
    <xf numFmtId="0" fontId="5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0" fillId="0" borderId="9" xfId="0" applyNumberFormat="1" applyFill="1" applyBorder="1" applyAlignment="1"/>
    <xf numFmtId="0" fontId="0" fillId="0" borderId="1" xfId="0" applyNumberFormat="1" applyFill="1" applyBorder="1" applyAlignment="1"/>
    <xf numFmtId="0" fontId="0" fillId="0" borderId="2" xfId="0" applyNumberFormat="1" applyFill="1" applyBorder="1" applyAlignment="1"/>
    <xf numFmtId="0" fontId="0" fillId="0" borderId="15" xfId="0" applyNumberFormat="1" applyFill="1" applyBorder="1" applyAlignment="1"/>
    <xf numFmtId="0" fontId="0" fillId="0" borderId="9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34" xfId="0" applyNumberFormat="1" applyFill="1" applyBorder="1" applyAlignment="1"/>
    <xf numFmtId="0" fontId="0" fillId="0" borderId="9" xfId="0" applyNumberFormat="1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Font="1" applyBorder="1"/>
    <xf numFmtId="0" fontId="0" fillId="2" borderId="1" xfId="0" applyFont="1" applyFill="1" applyBorder="1"/>
    <xf numFmtId="0" fontId="0" fillId="3" borderId="9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2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14" fontId="0" fillId="0" borderId="20" xfId="0" applyNumberForma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14" fontId="0" fillId="3" borderId="11" xfId="0" applyNumberFormat="1" applyFill="1" applyBorder="1" applyAlignment="1">
      <alignment horizontal="left" vertical="center" wrapText="1"/>
    </xf>
    <xf numFmtId="20" fontId="0" fillId="3" borderId="2" xfId="0" applyNumberFormat="1" applyFill="1" applyBorder="1" applyAlignment="1">
      <alignment horizontal="left"/>
    </xf>
    <xf numFmtId="20" fontId="0" fillId="3" borderId="16" xfId="0" applyNumberFormat="1" applyFill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0" fillId="3" borderId="7" xfId="0" applyNumberFormat="1" applyFill="1" applyBorder="1" applyAlignment="1">
      <alignment horizontal="left" vertical="center"/>
    </xf>
    <xf numFmtId="14" fontId="0" fillId="3" borderId="11" xfId="0" applyNumberFormat="1" applyFill="1" applyBorder="1" applyAlignment="1">
      <alignment horizontal="left" vertical="center"/>
    </xf>
    <xf numFmtId="14" fontId="0" fillId="3" borderId="14" xfId="0" applyNumberFormat="1" applyFill="1" applyBorder="1" applyAlignment="1">
      <alignment horizontal="left" vertical="center"/>
    </xf>
    <xf numFmtId="14" fontId="0" fillId="0" borderId="7" xfId="0" applyNumberForma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14" fontId="0" fillId="3" borderId="11" xfId="0" applyNumberFormat="1" applyFill="1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1" fillId="0" borderId="5" xfId="0" applyFont="1" applyBorder="1" applyAlignment="1">
      <alignment horizontal="center"/>
    </xf>
    <xf numFmtId="0" fontId="0" fillId="0" borderId="2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20" fontId="0" fillId="0" borderId="2" xfId="0" applyNumberFormat="1" applyBorder="1" applyAlignment="1">
      <alignment horizontal="left"/>
    </xf>
    <xf numFmtId="20" fontId="0" fillId="0" borderId="16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4" fontId="0" fillId="0" borderId="7" xfId="0" applyNumberForma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14" fontId="0" fillId="0" borderId="14" xfId="0" applyNumberFormat="1" applyFill="1" applyBorder="1" applyAlignment="1">
      <alignment horizontal="center" vertical="center"/>
    </xf>
    <xf numFmtId="14" fontId="0" fillId="0" borderId="7" xfId="0" applyNumberFormat="1" applyFill="1" applyBorder="1" applyAlignment="1">
      <alignment horizontal="center" vertical="center" wrapText="1"/>
    </xf>
    <xf numFmtId="14" fontId="0" fillId="0" borderId="14" xfId="0" applyNumberFormat="1" applyFill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14" fontId="0" fillId="0" borderId="22" xfId="0" applyNumberForma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left"/>
    </xf>
    <xf numFmtId="20" fontId="0" fillId="0" borderId="15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5" xfId="0" applyBorder="1" applyAlignment="1">
      <alignment horizontal="left"/>
    </xf>
    <xf numFmtId="14" fontId="0" fillId="0" borderId="11" xfId="0" applyNumberForma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20" fontId="0" fillId="0" borderId="1" xfId="0" applyNumberFormat="1" applyFill="1" applyBorder="1" applyAlignment="1">
      <alignment horizontal="center" vertical="center"/>
    </xf>
    <xf numFmtId="20" fontId="0" fillId="0" borderId="15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top"/>
    </xf>
    <xf numFmtId="0" fontId="5" fillId="3" borderId="16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20" fontId="0" fillId="0" borderId="1" xfId="0" applyNumberForma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8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9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3" xfId="0" applyFill="1" applyBorder="1" applyAlignment="1">
      <alignment horizontal="left"/>
    </xf>
    <xf numFmtId="0" fontId="0" fillId="2" borderId="16" xfId="0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2" borderId="8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2" borderId="16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8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Fill="1" applyBorder="1" applyAlignment="1">
      <alignment vertical="center" wrapText="1"/>
    </xf>
    <xf numFmtId="0" fontId="0" fillId="0" borderId="2" xfId="0" applyFont="1" applyFill="1" applyBorder="1" applyAlignment="1">
      <alignment vertic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/>
    <xf numFmtId="20" fontId="0" fillId="4" borderId="9" xfId="0" applyNumberFormat="1" applyFill="1" applyBorder="1" applyAlignment="1">
      <alignment horizontal="center"/>
    </xf>
    <xf numFmtId="0" fontId="0" fillId="4" borderId="9" xfId="0" applyNumberFormat="1" applyFill="1" applyBorder="1" applyAlignment="1">
      <alignment horizontal="center"/>
    </xf>
    <xf numFmtId="0" fontId="6" fillId="4" borderId="18" xfId="0" applyFont="1" applyFill="1" applyBorder="1" applyAlignment="1">
      <alignment horizontal="left"/>
    </xf>
    <xf numFmtId="20" fontId="0" fillId="4" borderId="6" xfId="0" applyNumberForma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6" fillId="4" borderId="13" xfId="0" applyFont="1" applyFill="1" applyBorder="1" applyAlignment="1">
      <alignment horizontal="left"/>
    </xf>
    <xf numFmtId="20" fontId="0" fillId="5" borderId="6" xfId="0" applyNumberFormat="1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6" fillId="5" borderId="13" xfId="0" applyFont="1" applyFill="1" applyBorder="1" applyAlignment="1">
      <alignment horizontal="left"/>
    </xf>
    <xf numFmtId="20" fontId="5" fillId="6" borderId="1" xfId="0" applyNumberFormat="1" applyFont="1" applyFill="1" applyBorder="1" applyAlignment="1">
      <alignment horizontal="center"/>
    </xf>
    <xf numFmtId="0" fontId="5" fillId="6" borderId="9" xfId="0" applyNumberFormat="1" applyFont="1" applyFill="1" applyBorder="1" applyAlignment="1">
      <alignment horizontal="center"/>
    </xf>
    <xf numFmtId="0" fontId="6" fillId="6" borderId="18" xfId="0" applyFont="1" applyFill="1" applyBorder="1" applyAlignment="1">
      <alignment horizontal="left"/>
    </xf>
    <xf numFmtId="20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6" fillId="6" borderId="13" xfId="0" applyFont="1" applyFill="1" applyBorder="1" applyAlignment="1">
      <alignment horizontal="left"/>
    </xf>
    <xf numFmtId="20" fontId="0" fillId="7" borderId="6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7" fillId="7" borderId="13" xfId="0" applyFont="1" applyFill="1" applyBorder="1" applyAlignment="1">
      <alignment horizontal="left"/>
    </xf>
    <xf numFmtId="20" fontId="0" fillId="8" borderId="6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20" fontId="5" fillId="8" borderId="13" xfId="0" applyNumberFormat="1" applyFont="1" applyFill="1" applyBorder="1" applyAlignment="1">
      <alignment horizontal="left"/>
    </xf>
    <xf numFmtId="0" fontId="0" fillId="8" borderId="1" xfId="0" applyNumberFormat="1" applyFill="1" applyBorder="1" applyAlignment="1">
      <alignment horizontal="center"/>
    </xf>
    <xf numFmtId="20" fontId="0" fillId="4" borderId="9" xfId="0" applyNumberFormat="1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top"/>
    </xf>
    <xf numFmtId="0" fontId="0" fillId="4" borderId="1" xfId="0" applyFill="1" applyBorder="1" applyAlignment="1">
      <alignment vertical="center"/>
    </xf>
    <xf numFmtId="0" fontId="0" fillId="4" borderId="18" xfId="0" applyFill="1" applyBorder="1" applyAlignment="1">
      <alignment horizontal="left" vertical="center"/>
    </xf>
    <xf numFmtId="20" fontId="0" fillId="4" borderId="1" xfId="0" applyNumberForma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vertical="center"/>
    </xf>
    <xf numFmtId="0" fontId="0" fillId="4" borderId="13" xfId="0" applyFill="1" applyBorder="1" applyAlignment="1">
      <alignment horizontal="left" vertical="center"/>
    </xf>
    <xf numFmtId="20" fontId="0" fillId="5" borderId="1" xfId="0" applyNumberFormat="1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top"/>
    </xf>
    <xf numFmtId="0" fontId="4" fillId="5" borderId="1" xfId="0" applyFont="1" applyFill="1" applyBorder="1" applyAlignment="1">
      <alignment vertical="center"/>
    </xf>
    <xf numFmtId="0" fontId="0" fillId="5" borderId="13" xfId="0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0" fontId="5" fillId="5" borderId="1" xfId="0" applyFont="1" applyFill="1" applyBorder="1" applyAlignment="1">
      <alignment vertical="top"/>
    </xf>
    <xf numFmtId="20" fontId="0" fillId="6" borderId="4" xfId="0" applyNumberFormat="1" applyFill="1" applyBorder="1" applyAlignment="1">
      <alignment horizontal="left" vertical="center"/>
    </xf>
    <xf numFmtId="0" fontId="0" fillId="6" borderId="4" xfId="0" applyNumberForma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left" vertical="center"/>
    </xf>
    <xf numFmtId="0" fontId="5" fillId="6" borderId="4" xfId="0" applyFont="1" applyFill="1" applyBorder="1" applyAlignment="1">
      <alignment horizontal="left" vertical="top"/>
    </xf>
    <xf numFmtId="0" fontId="5" fillId="6" borderId="3" xfId="0" applyFont="1" applyFill="1" applyBorder="1" applyAlignment="1">
      <alignment vertical="center"/>
    </xf>
    <xf numFmtId="0" fontId="0" fillId="6" borderId="9" xfId="0" applyFill="1" applyBorder="1" applyAlignment="1">
      <alignment horizontal="left" vertical="center"/>
    </xf>
    <xf numFmtId="0" fontId="0" fillId="6" borderId="18" xfId="0" applyFill="1" applyBorder="1" applyAlignment="1">
      <alignment horizontal="left" vertical="center"/>
    </xf>
    <xf numFmtId="20" fontId="0" fillId="6" borderId="2" xfId="0" applyNumberFormat="1" applyFill="1" applyBorder="1" applyAlignment="1">
      <alignment horizontal="left" vertical="center"/>
    </xf>
    <xf numFmtId="0" fontId="0" fillId="6" borderId="2" xfId="0" applyNumberForma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/>
    </xf>
    <xf numFmtId="0" fontId="5" fillId="6" borderId="9" xfId="0" applyFont="1" applyFill="1" applyBorder="1" applyAlignment="1">
      <alignment horizontal="left" vertical="top"/>
    </xf>
    <xf numFmtId="0" fontId="0" fillId="6" borderId="1" xfId="0" applyFill="1" applyBorder="1" applyAlignment="1">
      <alignment horizontal="left" vertical="center"/>
    </xf>
    <xf numFmtId="0" fontId="0" fillId="6" borderId="13" xfId="0" applyFill="1" applyBorder="1" applyAlignment="1">
      <alignment horizontal="left" vertical="center"/>
    </xf>
    <xf numFmtId="20" fontId="0" fillId="6" borderId="4" xfId="0" applyNumberFormat="1" applyFill="1" applyBorder="1" applyAlignment="1">
      <alignment horizontal="left" vertical="center"/>
    </xf>
    <xf numFmtId="0" fontId="0" fillId="6" borderId="4" xfId="0" applyNumberForma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left" vertical="center"/>
    </xf>
    <xf numFmtId="0" fontId="0" fillId="6" borderId="1" xfId="0" applyFill="1" applyBorder="1" applyAlignment="1">
      <alignment vertical="center"/>
    </xf>
    <xf numFmtId="20" fontId="0" fillId="7" borderId="1" xfId="0" applyNumberFormat="1" applyFill="1" applyBorder="1" applyAlignment="1">
      <alignment horizontal="left" vertical="center"/>
    </xf>
    <xf numFmtId="0" fontId="0" fillId="7" borderId="1" xfId="0" applyNumberForma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top"/>
    </xf>
    <xf numFmtId="0" fontId="0" fillId="7" borderId="1" xfId="0" applyFill="1" applyBorder="1" applyAlignment="1">
      <alignment vertical="center"/>
    </xf>
    <xf numFmtId="0" fontId="0" fillId="7" borderId="1" xfId="0" applyFill="1" applyBorder="1" applyAlignment="1">
      <alignment horizontal="left" vertical="center"/>
    </xf>
    <xf numFmtId="0" fontId="0" fillId="7" borderId="13" xfId="0" applyFill="1" applyBorder="1" applyAlignment="1">
      <alignment horizontal="left" vertical="center"/>
    </xf>
    <xf numFmtId="20" fontId="0" fillId="7" borderId="2" xfId="0" applyNumberFormat="1" applyFill="1" applyBorder="1" applyAlignment="1">
      <alignment horizontal="left" vertical="center"/>
    </xf>
    <xf numFmtId="0" fontId="0" fillId="7" borderId="2" xfId="0" applyNumberFormat="1" applyFill="1" applyBorder="1" applyAlignment="1">
      <alignment horizontal="center" vertical="center"/>
    </xf>
    <xf numFmtId="0" fontId="5" fillId="7" borderId="2" xfId="0" applyFont="1" applyFill="1" applyBorder="1" applyAlignment="1">
      <alignment vertical="center"/>
    </xf>
    <xf numFmtId="0" fontId="5" fillId="7" borderId="2" xfId="0" applyFont="1" applyFill="1" applyBorder="1" applyAlignment="1">
      <alignment horizontal="left" vertical="top"/>
    </xf>
    <xf numFmtId="0" fontId="5" fillId="7" borderId="15" xfId="0" applyFont="1" applyFill="1" applyBorder="1" applyAlignment="1">
      <alignment horizontal="left" vertical="top"/>
    </xf>
    <xf numFmtId="0" fontId="0" fillId="7" borderId="2" xfId="0" applyFill="1" applyBorder="1" applyAlignment="1">
      <alignment horizontal="left" vertical="center"/>
    </xf>
    <xf numFmtId="0" fontId="0" fillId="7" borderId="19" xfId="0" applyFill="1" applyBorder="1" applyAlignment="1">
      <alignment horizontal="left" vertical="center"/>
    </xf>
    <xf numFmtId="20" fontId="0" fillId="7" borderId="16" xfId="0" applyNumberFormat="1" applyFill="1" applyBorder="1" applyAlignment="1">
      <alignment horizontal="left" vertical="center"/>
    </xf>
    <xf numFmtId="0" fontId="0" fillId="7" borderId="16" xfId="0" applyNumberFormat="1" applyFill="1" applyBorder="1" applyAlignment="1">
      <alignment horizontal="center" vertical="center"/>
    </xf>
    <xf numFmtId="0" fontId="5" fillId="7" borderId="16" xfId="0" applyFont="1" applyFill="1" applyBorder="1" applyAlignment="1">
      <alignment vertical="center"/>
    </xf>
    <xf numFmtId="0" fontId="0" fillId="7" borderId="15" xfId="0" applyFill="1" applyBorder="1" applyAlignment="1">
      <alignment horizontal="left" vertical="center"/>
    </xf>
    <xf numFmtId="0" fontId="0" fillId="7" borderId="17" xfId="0" applyFill="1" applyBorder="1" applyAlignment="1">
      <alignment horizontal="left" vertical="center"/>
    </xf>
    <xf numFmtId="20" fontId="0" fillId="9" borderId="1" xfId="0" applyNumberFormat="1" applyFill="1" applyBorder="1" applyAlignment="1">
      <alignment horizontal="left" vertical="center"/>
    </xf>
    <xf numFmtId="0" fontId="0" fillId="9" borderId="1" xfId="0" applyNumberFormat="1" applyFill="1" applyBorder="1" applyAlignment="1">
      <alignment horizontal="center"/>
    </xf>
    <xf numFmtId="0" fontId="5" fillId="9" borderId="1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left"/>
    </xf>
    <xf numFmtId="0" fontId="5" fillId="9" borderId="3" xfId="0" applyFont="1" applyFill="1" applyBorder="1" applyAlignment="1">
      <alignment vertical="center"/>
    </xf>
    <xf numFmtId="0" fontId="0" fillId="9" borderId="1" xfId="0" applyFill="1" applyBorder="1" applyAlignment="1">
      <alignment horizontal="left" vertical="center"/>
    </xf>
    <xf numFmtId="20" fontId="0" fillId="9" borderId="2" xfId="0" applyNumberFormat="1" applyFill="1" applyBorder="1" applyAlignment="1">
      <alignment horizontal="left" vertical="center"/>
    </xf>
    <xf numFmtId="0" fontId="0" fillId="9" borderId="2" xfId="0" applyNumberFormat="1" applyFill="1" applyBorder="1" applyAlignment="1">
      <alignment horizontal="center"/>
    </xf>
    <xf numFmtId="0" fontId="5" fillId="9" borderId="2" xfId="0" applyFont="1" applyFill="1" applyBorder="1" applyAlignment="1">
      <alignment vertical="center"/>
    </xf>
    <xf numFmtId="0" fontId="0" fillId="9" borderId="2" xfId="0" applyFill="1" applyBorder="1" applyAlignment="1">
      <alignment horizontal="left" vertical="center"/>
    </xf>
    <xf numFmtId="20" fontId="0" fillId="9" borderId="16" xfId="0" applyNumberFormat="1" applyFill="1" applyBorder="1" applyAlignment="1">
      <alignment horizontal="left" vertical="center"/>
    </xf>
    <xf numFmtId="0" fontId="0" fillId="9" borderId="16" xfId="0" applyNumberFormat="1" applyFill="1" applyBorder="1" applyAlignment="1">
      <alignment horizontal="center"/>
    </xf>
    <xf numFmtId="0" fontId="5" fillId="9" borderId="16" xfId="0" applyFont="1" applyFill="1" applyBorder="1" applyAlignment="1">
      <alignment vertical="center"/>
    </xf>
    <xf numFmtId="14" fontId="1" fillId="0" borderId="7" xfId="0" applyNumberFormat="1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14" fontId="1" fillId="0" borderId="7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horizontal="center" vertical="center" wrapText="1"/>
    </xf>
    <xf numFmtId="0" fontId="0" fillId="3" borderId="9" xfId="0" applyNumberFormat="1" applyFill="1" applyBorder="1" applyAlignment="1"/>
    <xf numFmtId="0" fontId="0" fillId="3" borderId="1" xfId="0" applyNumberFormat="1" applyFill="1" applyBorder="1" applyAlignment="1"/>
    <xf numFmtId="0" fontId="0" fillId="5" borderId="1" xfId="0" applyNumberFormat="1" applyFill="1" applyBorder="1" applyAlignment="1"/>
    <xf numFmtId="20" fontId="0" fillId="5" borderId="2" xfId="0" applyNumberFormat="1" applyFill="1" applyBorder="1" applyAlignment="1">
      <alignment horizontal="left" vertical="center"/>
    </xf>
    <xf numFmtId="0" fontId="0" fillId="5" borderId="2" xfId="0" applyNumberFormat="1" applyFill="1" applyBorder="1" applyAlignment="1">
      <alignment horizontal="center"/>
    </xf>
    <xf numFmtId="0" fontId="0" fillId="5" borderId="2" xfId="0" applyNumberFormat="1" applyFill="1" applyBorder="1" applyAlignment="1"/>
    <xf numFmtId="0" fontId="0" fillId="5" borderId="13" xfId="0" applyFill="1" applyBorder="1" applyAlignment="1">
      <alignment horizontal="left" vertical="center"/>
    </xf>
    <xf numFmtId="20" fontId="0" fillId="5" borderId="16" xfId="0" applyNumberFormat="1" applyFill="1" applyBorder="1" applyAlignment="1">
      <alignment horizontal="left" vertical="center"/>
    </xf>
    <xf numFmtId="0" fontId="0" fillId="5" borderId="16" xfId="0" applyNumberFormat="1" applyFill="1" applyBorder="1" applyAlignment="1">
      <alignment horizontal="center"/>
    </xf>
    <xf numFmtId="0" fontId="0" fillId="5" borderId="16" xfId="0" applyNumberFormat="1" applyFill="1" applyBorder="1" applyAlignment="1"/>
    <xf numFmtId="0" fontId="0" fillId="5" borderId="17" xfId="0" applyFill="1" applyBorder="1" applyAlignment="1">
      <alignment horizontal="left" vertical="center"/>
    </xf>
    <xf numFmtId="20" fontId="0" fillId="6" borderId="9" xfId="0" applyNumberFormat="1" applyFill="1" applyBorder="1" applyAlignment="1">
      <alignment horizontal="left" vertical="center"/>
    </xf>
    <xf numFmtId="0" fontId="0" fillId="6" borderId="9" xfId="0" applyNumberFormat="1" applyFill="1" applyBorder="1" applyAlignment="1">
      <alignment horizontal="center" vertical="center"/>
    </xf>
    <xf numFmtId="0" fontId="0" fillId="6" borderId="9" xfId="0" applyNumberFormat="1" applyFill="1" applyBorder="1" applyAlignment="1">
      <alignment vertical="center"/>
    </xf>
    <xf numFmtId="20" fontId="0" fillId="6" borderId="1" xfId="0" applyNumberFormat="1" applyFill="1" applyBorder="1" applyAlignment="1">
      <alignment horizontal="left" vertical="center"/>
    </xf>
    <xf numFmtId="0" fontId="0" fillId="6" borderId="1" xfId="0" applyNumberFormat="1" applyFill="1" applyBorder="1" applyAlignment="1">
      <alignment horizontal="center" vertical="center"/>
    </xf>
    <xf numFmtId="0" fontId="0" fillId="6" borderId="1" xfId="0" applyNumberFormat="1" applyFill="1" applyBorder="1" applyAlignment="1">
      <alignment vertical="center"/>
    </xf>
    <xf numFmtId="0" fontId="0" fillId="7" borderId="1" xfId="0" applyNumberFormat="1" applyFill="1" applyBorder="1" applyAlignment="1">
      <alignment vertical="center"/>
    </xf>
    <xf numFmtId="20" fontId="0" fillId="7" borderId="15" xfId="0" applyNumberFormat="1" applyFill="1" applyBorder="1" applyAlignment="1">
      <alignment horizontal="left" vertical="center"/>
    </xf>
    <xf numFmtId="0" fontId="0" fillId="7" borderId="15" xfId="0" applyNumberFormat="1" applyFill="1" applyBorder="1" applyAlignment="1">
      <alignment horizontal="center" vertical="center"/>
    </xf>
    <xf numFmtId="0" fontId="0" fillId="7" borderId="15" xfId="0" applyNumberFormat="1" applyFill="1" applyBorder="1" applyAlignment="1">
      <alignment vertical="center"/>
    </xf>
    <xf numFmtId="20" fontId="0" fillId="10" borderId="9" xfId="0" applyNumberFormat="1" applyFill="1" applyBorder="1" applyAlignment="1">
      <alignment horizontal="left" vertical="center"/>
    </xf>
    <xf numFmtId="0" fontId="0" fillId="10" borderId="9" xfId="0" applyNumberFormat="1" applyFill="1" applyBorder="1" applyAlignment="1">
      <alignment horizontal="center" vertical="center"/>
    </xf>
    <xf numFmtId="0" fontId="0" fillId="10" borderId="9" xfId="0" applyNumberFormat="1" applyFill="1" applyBorder="1" applyAlignment="1">
      <alignment vertical="center"/>
    </xf>
    <xf numFmtId="0" fontId="0" fillId="10" borderId="9" xfId="0" applyFill="1" applyBorder="1" applyAlignment="1">
      <alignment horizontal="left" vertical="center"/>
    </xf>
    <xf numFmtId="0" fontId="0" fillId="10" borderId="18" xfId="0" applyFill="1" applyBorder="1" applyAlignment="1">
      <alignment horizontal="left" vertical="center"/>
    </xf>
    <xf numFmtId="20" fontId="0" fillId="10" borderId="15" xfId="0" applyNumberFormat="1" applyFill="1" applyBorder="1" applyAlignment="1">
      <alignment horizontal="left" vertical="center"/>
    </xf>
    <xf numFmtId="0" fontId="0" fillId="10" borderId="15" xfId="0" applyNumberFormat="1" applyFill="1" applyBorder="1" applyAlignment="1">
      <alignment horizontal="center" vertical="center"/>
    </xf>
    <xf numFmtId="0" fontId="0" fillId="10" borderId="15" xfId="0" applyNumberFormat="1" applyFill="1" applyBorder="1" applyAlignment="1">
      <alignment vertical="center"/>
    </xf>
    <xf numFmtId="0" fontId="0" fillId="10" borderId="15" xfId="0" applyFill="1" applyBorder="1" applyAlignment="1">
      <alignment horizontal="left" vertical="center"/>
    </xf>
    <xf numFmtId="0" fontId="0" fillId="10" borderId="17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zoomScaleNormal="100" workbookViewId="0">
      <selection activeCell="E7" sqref="E7"/>
    </sheetView>
  </sheetViews>
  <sheetFormatPr defaultRowHeight="14.4" x14ac:dyDescent="0.3"/>
  <cols>
    <col min="1" max="1" width="20.88671875" style="2" customWidth="1"/>
    <col min="2" max="2" width="10.33203125" style="2" customWidth="1"/>
    <col min="3" max="3" width="7.33203125" style="1" customWidth="1"/>
    <col min="4" max="4" width="24.88671875" customWidth="1"/>
  </cols>
  <sheetData>
    <row r="1" spans="1:4" ht="43.5" customHeight="1" x14ac:dyDescent="0.3">
      <c r="A1" s="305" t="s">
        <v>62</v>
      </c>
      <c r="B1" s="305"/>
      <c r="C1" s="305"/>
      <c r="D1" s="305"/>
    </row>
    <row r="2" spans="1:4" ht="43.5" customHeight="1" thickBot="1" x14ac:dyDescent="0.35">
      <c r="A2" s="7" t="s">
        <v>0</v>
      </c>
      <c r="B2" s="6" t="s">
        <v>4</v>
      </c>
      <c r="C2" s="3" t="s">
        <v>5</v>
      </c>
      <c r="D2" s="7" t="s">
        <v>1</v>
      </c>
    </row>
    <row r="3" spans="1:4" ht="16.5" customHeight="1" x14ac:dyDescent="0.3">
      <c r="A3" s="144" t="s">
        <v>74</v>
      </c>
      <c r="B3" s="453">
        <v>0.67708333333333337</v>
      </c>
      <c r="C3" s="454">
        <v>9</v>
      </c>
      <c r="D3" s="455" t="s">
        <v>32</v>
      </c>
    </row>
    <row r="4" spans="1:4" ht="16.5" customHeight="1" x14ac:dyDescent="0.3">
      <c r="A4" s="145"/>
      <c r="B4" s="456">
        <v>0.67708333333333337</v>
      </c>
      <c r="C4" s="457">
        <v>9</v>
      </c>
      <c r="D4" s="458" t="s">
        <v>45</v>
      </c>
    </row>
    <row r="5" spans="1:4" ht="16.5" customHeight="1" x14ac:dyDescent="0.3">
      <c r="A5" s="148"/>
      <c r="B5" s="459">
        <v>0.70833333333333337</v>
      </c>
      <c r="C5" s="460">
        <v>10</v>
      </c>
      <c r="D5" s="461" t="s">
        <v>46</v>
      </c>
    </row>
    <row r="6" spans="1:4" ht="16.5" customHeight="1" thickBot="1" x14ac:dyDescent="0.35">
      <c r="A6" s="148"/>
      <c r="B6" s="459">
        <v>0.70833333333333337</v>
      </c>
      <c r="C6" s="460">
        <v>10</v>
      </c>
      <c r="D6" s="461" t="s">
        <v>47</v>
      </c>
    </row>
    <row r="7" spans="1:4" ht="16.5" customHeight="1" x14ac:dyDescent="0.3">
      <c r="A7" s="144" t="s">
        <v>75</v>
      </c>
      <c r="B7" s="462">
        <v>0.51041666666666663</v>
      </c>
      <c r="C7" s="463">
        <v>11</v>
      </c>
      <c r="D7" s="464" t="s">
        <v>48</v>
      </c>
    </row>
    <row r="8" spans="1:4" ht="16.5" customHeight="1" x14ac:dyDescent="0.3">
      <c r="A8" s="145"/>
      <c r="B8" s="465">
        <v>0.51041666666666663</v>
      </c>
      <c r="C8" s="466">
        <v>11</v>
      </c>
      <c r="D8" s="467" t="s">
        <v>49</v>
      </c>
    </row>
    <row r="9" spans="1:4" ht="16.5" customHeight="1" x14ac:dyDescent="0.3">
      <c r="A9" s="145"/>
      <c r="B9" s="468">
        <v>0.51041666666666663</v>
      </c>
      <c r="C9" s="469">
        <v>9</v>
      </c>
      <c r="D9" s="470" t="s">
        <v>40</v>
      </c>
    </row>
    <row r="10" spans="1:4" ht="16.5" customHeight="1" thickBot="1" x14ac:dyDescent="0.35">
      <c r="A10" s="145"/>
      <c r="B10" s="468">
        <v>0.51041666666666663</v>
      </c>
      <c r="C10" s="469">
        <v>9</v>
      </c>
      <c r="D10" s="470" t="s">
        <v>50</v>
      </c>
    </row>
    <row r="11" spans="1:4" ht="16.5" customHeight="1" x14ac:dyDescent="0.3">
      <c r="A11" s="144" t="s">
        <v>79</v>
      </c>
      <c r="B11" s="471">
        <v>0.67708333333333337</v>
      </c>
      <c r="C11" s="472">
        <v>9</v>
      </c>
      <c r="D11" s="473" t="s">
        <v>41</v>
      </c>
    </row>
    <row r="12" spans="1:4" ht="16.5" customHeight="1" thickBot="1" x14ac:dyDescent="0.35">
      <c r="A12" s="145"/>
      <c r="B12" s="471">
        <v>0.67708333333333337</v>
      </c>
      <c r="C12" s="474">
        <v>10</v>
      </c>
      <c r="D12" s="473" t="s">
        <v>51</v>
      </c>
    </row>
    <row r="13" spans="1:4" ht="16.5" customHeight="1" x14ac:dyDescent="0.3">
      <c r="A13" s="144"/>
      <c r="B13" s="133"/>
      <c r="C13" s="140"/>
      <c r="D13" s="141"/>
    </row>
    <row r="14" spans="1:4" ht="16.5" customHeight="1" thickBot="1" x14ac:dyDescent="0.35">
      <c r="A14" s="145"/>
      <c r="B14" s="56"/>
      <c r="C14" s="126"/>
      <c r="D14" s="147"/>
    </row>
    <row r="15" spans="1:4" x14ac:dyDescent="0.3">
      <c r="A15" s="144"/>
      <c r="B15" s="15"/>
      <c r="C15" s="5"/>
      <c r="D15" s="146"/>
    </row>
    <row r="16" spans="1:4" ht="15" thickBot="1" x14ac:dyDescent="0.35">
      <c r="A16" s="145"/>
      <c r="B16" s="56"/>
      <c r="C16" s="5"/>
      <c r="D16" s="146"/>
    </row>
    <row r="17" spans="1:4" x14ac:dyDescent="0.3">
      <c r="A17" s="144"/>
      <c r="B17" s="133"/>
      <c r="C17" s="140"/>
      <c r="D17" s="141"/>
    </row>
    <row r="18" spans="1:4" x14ac:dyDescent="0.3">
      <c r="A18" s="142"/>
      <c r="B18" s="230"/>
      <c r="C18" s="231"/>
      <c r="D18" s="232"/>
    </row>
    <row r="19" spans="1:4" x14ac:dyDescent="0.3">
      <c r="A19" s="142"/>
      <c r="B19" s="56"/>
      <c r="C19" s="126"/>
      <c r="D19" s="143"/>
    </row>
    <row r="20" spans="1:4" ht="15" thickBot="1" x14ac:dyDescent="0.35">
      <c r="A20" s="142"/>
      <c r="B20" s="56"/>
      <c r="C20" s="5"/>
      <c r="D20" s="143"/>
    </row>
    <row r="21" spans="1:4" x14ac:dyDescent="0.3">
      <c r="A21" s="144"/>
      <c r="B21" s="233"/>
      <c r="C21" s="234"/>
      <c r="D21" s="235"/>
    </row>
    <row r="22" spans="1:4" x14ac:dyDescent="0.3">
      <c r="A22" s="135"/>
      <c r="B22" s="130"/>
      <c r="C22" s="131"/>
      <c r="D22" s="136"/>
    </row>
    <row r="23" spans="1:4" x14ac:dyDescent="0.3">
      <c r="A23" s="135"/>
      <c r="B23" s="130"/>
      <c r="C23" s="131"/>
      <c r="D23" s="136"/>
    </row>
    <row r="24" spans="1:4" x14ac:dyDescent="0.3">
      <c r="A24" s="135"/>
      <c r="B24" s="130"/>
      <c r="C24" s="131"/>
      <c r="D24" s="136"/>
    </row>
    <row r="25" spans="1:4" x14ac:dyDescent="0.3">
      <c r="A25" s="135"/>
      <c r="B25" s="130"/>
      <c r="C25" s="131"/>
      <c r="D25" s="136"/>
    </row>
    <row r="26" spans="1:4" ht="15" thickBot="1" x14ac:dyDescent="0.35">
      <c r="A26" s="137"/>
      <c r="B26" s="138"/>
      <c r="C26" s="129"/>
      <c r="D26" s="139"/>
    </row>
  </sheetData>
  <mergeCells count="1">
    <mergeCell ref="A1:D1"/>
  </mergeCells>
  <pageMargins left="1.68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31"/>
  <sheetViews>
    <sheetView zoomScaleNormal="100" workbookViewId="0">
      <selection activeCell="F11" sqref="F11"/>
    </sheetView>
  </sheetViews>
  <sheetFormatPr defaultRowHeight="14.4" x14ac:dyDescent="0.3"/>
  <cols>
    <col min="1" max="1" width="32.6640625" customWidth="1"/>
    <col min="2" max="2" width="10.5546875" customWidth="1"/>
    <col min="3" max="3" width="7.5546875" customWidth="1"/>
    <col min="4" max="4" width="23.5546875" customWidth="1"/>
    <col min="5" max="7" width="24.6640625" customWidth="1"/>
  </cols>
  <sheetData>
    <row r="2" spans="1:8" x14ac:dyDescent="0.3">
      <c r="A2" s="321" t="s">
        <v>63</v>
      </c>
      <c r="B2" s="321"/>
      <c r="C2" s="321"/>
      <c r="D2" s="321"/>
      <c r="E2" s="321"/>
      <c r="F2" s="321"/>
      <c r="G2" s="321"/>
      <c r="H2" s="321"/>
    </row>
    <row r="3" spans="1:8" x14ac:dyDescent="0.3">
      <c r="A3" s="322"/>
      <c r="B3" s="322"/>
      <c r="C3" s="322"/>
      <c r="D3" s="322"/>
      <c r="E3" s="322"/>
      <c r="F3" s="322"/>
      <c r="G3" s="322"/>
      <c r="H3" s="322"/>
    </row>
    <row r="4" spans="1:8" ht="15" thickBot="1" x14ac:dyDescent="0.35">
      <c r="A4" s="60" t="s">
        <v>31</v>
      </c>
      <c r="B4" s="61" t="s">
        <v>7</v>
      </c>
      <c r="C4" s="61" t="s">
        <v>6</v>
      </c>
      <c r="D4" s="61" t="s">
        <v>8</v>
      </c>
      <c r="E4" s="61" t="s">
        <v>9</v>
      </c>
      <c r="F4" s="62" t="s">
        <v>11</v>
      </c>
      <c r="G4" s="62" t="s">
        <v>12</v>
      </c>
      <c r="H4" s="60" t="s">
        <v>10</v>
      </c>
    </row>
    <row r="5" spans="1:8" s="11" customFormat="1" ht="15" customHeight="1" thickBot="1" x14ac:dyDescent="0.35">
      <c r="A5" s="323" t="str">
        <f>'tarih saat'!A3</f>
        <v>22/02/2023 ÇARŞAMBA</v>
      </c>
      <c r="B5" s="475">
        <f>'tarih saat'!B3</f>
        <v>0.67708333333333337</v>
      </c>
      <c r="C5" s="454">
        <f>'tarih saat'!C3</f>
        <v>9</v>
      </c>
      <c r="D5" s="476" t="str">
        <f>'tarih saat'!D3</f>
        <v>TÜRK DİLİ VE EDEBİYATI 9</v>
      </c>
      <c r="E5" s="477" t="s">
        <v>30</v>
      </c>
      <c r="F5" s="478" t="s">
        <v>76</v>
      </c>
      <c r="G5" s="476" t="s">
        <v>39</v>
      </c>
      <c r="H5" s="479" t="s">
        <v>2</v>
      </c>
    </row>
    <row r="6" spans="1:8" s="11" customFormat="1" ht="15" customHeight="1" x14ac:dyDescent="0.3">
      <c r="A6" s="324"/>
      <c r="B6" s="480">
        <f>'tarih saat'!B4</f>
        <v>0.67708333333333337</v>
      </c>
      <c r="C6" s="457">
        <f>'tarih saat'!C4</f>
        <v>9</v>
      </c>
      <c r="D6" s="481" t="str">
        <f>'tarih saat'!D4</f>
        <v>İNGİLİZCE 9</v>
      </c>
      <c r="E6" s="482" t="s">
        <v>52</v>
      </c>
      <c r="F6" s="483"/>
      <c r="G6" s="476" t="s">
        <v>39</v>
      </c>
      <c r="H6" s="484" t="s">
        <v>2</v>
      </c>
    </row>
    <row r="7" spans="1:8" s="11" customFormat="1" x14ac:dyDescent="0.3">
      <c r="A7" s="324"/>
      <c r="B7" s="485">
        <v>0.70833333333333337</v>
      </c>
      <c r="C7" s="460">
        <f>'tarih saat'!C5</f>
        <v>10</v>
      </c>
      <c r="D7" s="486" t="str">
        <f>'tarih saat'!D5</f>
        <v>TÜRK DİLİ VE EDEBİYATI 10</v>
      </c>
      <c r="E7" s="487" t="s">
        <v>53</v>
      </c>
      <c r="F7" s="488"/>
      <c r="G7" s="486" t="s">
        <v>38</v>
      </c>
      <c r="H7" s="489" t="s">
        <v>2</v>
      </c>
    </row>
    <row r="8" spans="1:8" s="11" customFormat="1" ht="15" customHeight="1" x14ac:dyDescent="0.3">
      <c r="A8" s="324"/>
      <c r="B8" s="485">
        <f>'tarih saat'!B6</f>
        <v>0.70833333333333337</v>
      </c>
      <c r="C8" s="460">
        <f>'tarih saat'!C6</f>
        <v>10</v>
      </c>
      <c r="D8" s="490" t="str">
        <f>'tarih saat'!D6</f>
        <v>TARİH 10</v>
      </c>
      <c r="E8" s="491" t="s">
        <v>72</v>
      </c>
      <c r="F8" s="490" t="s">
        <v>60</v>
      </c>
      <c r="G8" s="486" t="s">
        <v>38</v>
      </c>
      <c r="H8" s="489" t="s">
        <v>2</v>
      </c>
    </row>
    <row r="9" spans="1:8" s="11" customFormat="1" ht="15" customHeight="1" thickBot="1" x14ac:dyDescent="0.35">
      <c r="A9" s="325"/>
      <c r="B9" s="270"/>
      <c r="C9" s="293"/>
      <c r="D9" s="177"/>
      <c r="E9" s="271"/>
      <c r="F9" s="177"/>
      <c r="G9" s="175"/>
      <c r="H9" s="249"/>
    </row>
    <row r="10" spans="1:8" s="11" customFormat="1" ht="15" customHeight="1" thickBot="1" x14ac:dyDescent="0.35">
      <c r="A10" s="326" t="str">
        <f>'tarih saat'!A7</f>
        <v>23.02.2023 PERŞEMBE</v>
      </c>
      <c r="B10" s="492">
        <f>'tarih saat'!B7</f>
        <v>0.51041666666666663</v>
      </c>
      <c r="C10" s="493">
        <f>'tarih saat'!C7</f>
        <v>11</v>
      </c>
      <c r="D10" s="494" t="str">
        <f>'tarih saat'!D7</f>
        <v>TÜRK DİLİ VE EDEBİYATI 11</v>
      </c>
      <c r="E10" s="495" t="s">
        <v>53</v>
      </c>
      <c r="F10" s="496" t="s">
        <v>59</v>
      </c>
      <c r="G10" s="497" t="s">
        <v>61</v>
      </c>
      <c r="H10" s="498" t="s">
        <v>2</v>
      </c>
    </row>
    <row r="11" spans="1:8" s="11" customFormat="1" ht="15" customHeight="1" x14ac:dyDescent="0.3">
      <c r="A11" s="327"/>
      <c r="B11" s="499">
        <f>'tarih saat'!B8</f>
        <v>0.51041666666666663</v>
      </c>
      <c r="C11" s="500">
        <f>'tarih saat'!C8</f>
        <v>11</v>
      </c>
      <c r="D11" s="501" t="str">
        <f>'tarih saat'!D8</f>
        <v>KURANI KERİM 11</v>
      </c>
      <c r="E11" s="502" t="s">
        <v>54</v>
      </c>
      <c r="F11" s="495" t="s">
        <v>55</v>
      </c>
      <c r="G11" s="503" t="s">
        <v>38</v>
      </c>
      <c r="H11" s="504" t="s">
        <v>3</v>
      </c>
    </row>
    <row r="12" spans="1:8" s="11" customFormat="1" ht="15" customHeight="1" x14ac:dyDescent="0.3">
      <c r="A12" s="327"/>
      <c r="B12" s="505"/>
      <c r="C12" s="506"/>
      <c r="D12" s="507"/>
      <c r="E12" s="495"/>
      <c r="F12" s="508"/>
      <c r="G12" s="503"/>
      <c r="H12" s="504"/>
    </row>
    <row r="13" spans="1:8" s="11" customFormat="1" ht="15" customHeight="1" x14ac:dyDescent="0.3">
      <c r="A13" s="327"/>
      <c r="B13" s="509">
        <f>'tarih saat'!B9</f>
        <v>0.51041666666666663</v>
      </c>
      <c r="C13" s="510">
        <f>'tarih saat'!C9</f>
        <v>9</v>
      </c>
      <c r="D13" s="511" t="str">
        <f>'tarih saat'!D9</f>
        <v>MATEMATİK9</v>
      </c>
      <c r="E13" s="512" t="s">
        <v>56</v>
      </c>
      <c r="F13" s="513" t="s">
        <v>77</v>
      </c>
      <c r="G13" s="514" t="s">
        <v>39</v>
      </c>
      <c r="H13" s="515" t="s">
        <v>2</v>
      </c>
    </row>
    <row r="14" spans="1:8" s="11" customFormat="1" ht="15" customHeight="1" thickBot="1" x14ac:dyDescent="0.35">
      <c r="A14" s="327"/>
      <c r="B14" s="516">
        <f>'tarih saat'!B10</f>
        <v>0.51041666666666663</v>
      </c>
      <c r="C14" s="517">
        <f>'tarih saat'!C10</f>
        <v>9</v>
      </c>
      <c r="D14" s="518" t="str">
        <f>'tarih saat'!D10</f>
        <v>KURANI KERİM 9</v>
      </c>
      <c r="E14" s="519" t="s">
        <v>57</v>
      </c>
      <c r="F14" s="520"/>
      <c r="G14" s="521"/>
      <c r="H14" s="522"/>
    </row>
    <row r="15" spans="1:8" s="11" customFormat="1" ht="15" customHeight="1" thickBot="1" x14ac:dyDescent="0.35">
      <c r="A15" s="328"/>
      <c r="B15" s="523"/>
      <c r="C15" s="524"/>
      <c r="D15" s="525"/>
      <c r="E15" s="520"/>
      <c r="F15" s="513"/>
      <c r="G15" s="526" t="s">
        <v>38</v>
      </c>
      <c r="H15" s="527" t="s">
        <v>3</v>
      </c>
    </row>
    <row r="16" spans="1:8" s="11" customFormat="1" ht="15" customHeight="1" x14ac:dyDescent="0.3">
      <c r="A16" s="313" t="str">
        <f>'tarih saat'!A11</f>
        <v>24.02.2023 CUMA</v>
      </c>
      <c r="B16" s="528">
        <f>'tarih saat'!B11</f>
        <v>0.67708333333333337</v>
      </c>
      <c r="C16" s="529">
        <f>'tarih saat'!C11</f>
        <v>9</v>
      </c>
      <c r="D16" s="530" t="str">
        <f>'tarih saat'!D11</f>
        <v>ARAPÇA 9</v>
      </c>
      <c r="E16" s="531" t="s">
        <v>55</v>
      </c>
      <c r="F16" s="532" t="s">
        <v>78</v>
      </c>
      <c r="G16" s="533" t="s">
        <v>38</v>
      </c>
      <c r="H16" s="533" t="s">
        <v>2</v>
      </c>
    </row>
    <row r="17" spans="1:9" s="11" customFormat="1" ht="15" customHeight="1" x14ac:dyDescent="0.3">
      <c r="A17" s="313"/>
      <c r="B17" s="534">
        <f>'tarih saat'!B12</f>
        <v>0.67708333333333337</v>
      </c>
      <c r="C17" s="535">
        <f>'tarih saat'!C12</f>
        <v>10</v>
      </c>
      <c r="D17" s="536" t="str">
        <f>'tarih saat'!D12</f>
        <v>KURANI KERİM 10</v>
      </c>
      <c r="E17" s="531"/>
      <c r="F17" s="532"/>
      <c r="G17" s="537"/>
      <c r="H17" s="537"/>
    </row>
    <row r="18" spans="1:9" s="11" customFormat="1" ht="15" customHeight="1" thickBot="1" x14ac:dyDescent="0.35">
      <c r="A18" s="313"/>
      <c r="B18" s="538"/>
      <c r="C18" s="539"/>
      <c r="D18" s="540"/>
      <c r="E18" s="531" t="s">
        <v>57</v>
      </c>
      <c r="F18" s="540" t="s">
        <v>54</v>
      </c>
      <c r="G18" s="537" t="s">
        <v>39</v>
      </c>
      <c r="H18" s="537" t="s">
        <v>3</v>
      </c>
    </row>
    <row r="19" spans="1:9" s="11" customFormat="1" ht="17.25" customHeight="1" thickBot="1" x14ac:dyDescent="0.35">
      <c r="A19" s="311"/>
      <c r="B19" s="71"/>
      <c r="C19" s="204"/>
      <c r="D19" s="157"/>
      <c r="E19" s="240"/>
      <c r="F19" s="241"/>
      <c r="G19" s="63"/>
      <c r="H19" s="159"/>
    </row>
    <row r="20" spans="1:9" s="11" customFormat="1" ht="17.25" customHeight="1" thickBot="1" x14ac:dyDescent="0.35">
      <c r="A20" s="312"/>
      <c r="B20" s="75"/>
      <c r="C20" s="121"/>
      <c r="D20" s="161"/>
      <c r="E20" s="226"/>
      <c r="F20" s="242"/>
      <c r="G20" s="93"/>
      <c r="H20" s="163"/>
    </row>
    <row r="21" spans="1:9" x14ac:dyDescent="0.3">
      <c r="A21" s="329"/>
      <c r="B21" s="208"/>
      <c r="C21" s="209"/>
      <c r="D21" s="179"/>
      <c r="E21" s="243"/>
      <c r="F21" s="244"/>
      <c r="G21" s="194"/>
      <c r="H21" s="211"/>
      <c r="I21" s="11"/>
    </row>
    <row r="22" spans="1:9" x14ac:dyDescent="0.3">
      <c r="A22" s="307"/>
      <c r="B22" s="314"/>
      <c r="C22" s="309"/>
      <c r="D22" s="334"/>
      <c r="E22" s="237"/>
      <c r="F22" s="332"/>
      <c r="G22" s="336"/>
      <c r="H22" s="330"/>
      <c r="I22" s="11"/>
    </row>
    <row r="23" spans="1:9" ht="15" thickBot="1" x14ac:dyDescent="0.35">
      <c r="A23" s="308"/>
      <c r="B23" s="315"/>
      <c r="C23" s="310"/>
      <c r="D23" s="335"/>
      <c r="E23" s="238"/>
      <c r="F23" s="333"/>
      <c r="G23" s="337"/>
      <c r="H23" s="331"/>
      <c r="I23" s="11"/>
    </row>
    <row r="24" spans="1:9" x14ac:dyDescent="0.3">
      <c r="A24" s="316"/>
      <c r="B24" s="164"/>
      <c r="C24" s="165"/>
      <c r="D24" s="165"/>
      <c r="E24" s="245"/>
      <c r="F24" s="246"/>
      <c r="G24" s="63"/>
      <c r="H24" s="159"/>
    </row>
    <row r="25" spans="1:9" x14ac:dyDescent="0.3">
      <c r="A25" s="317"/>
      <c r="B25" s="150"/>
      <c r="C25" s="76"/>
      <c r="D25" s="76"/>
      <c r="E25" s="240"/>
      <c r="F25" s="247"/>
      <c r="G25" s="117"/>
      <c r="H25" s="160"/>
    </row>
    <row r="26" spans="1:9" x14ac:dyDescent="0.3">
      <c r="A26" s="317"/>
      <c r="B26" s="150"/>
      <c r="C26" s="76"/>
      <c r="D26" s="76"/>
      <c r="E26" s="4"/>
      <c r="F26" s="319"/>
      <c r="G26" s="117"/>
      <c r="H26" s="160"/>
    </row>
    <row r="27" spans="1:9" ht="15" thickBot="1" x14ac:dyDescent="0.35">
      <c r="A27" s="318"/>
      <c r="B27" s="167"/>
      <c r="C27" s="168"/>
      <c r="D27" s="168"/>
      <c r="E27" s="169"/>
      <c r="F27" s="320"/>
      <c r="G27" s="93"/>
      <c r="H27" s="163"/>
    </row>
    <row r="28" spans="1:9" x14ac:dyDescent="0.3">
      <c r="A28" s="306"/>
      <c r="B28" s="182"/>
      <c r="C28" s="183"/>
      <c r="D28" s="183"/>
      <c r="E28" s="184"/>
      <c r="F28" s="172"/>
      <c r="G28" s="172"/>
      <c r="H28" s="173"/>
    </row>
    <row r="29" spans="1:9" x14ac:dyDescent="0.3">
      <c r="A29" s="307"/>
      <c r="B29" s="185"/>
      <c r="C29" s="185"/>
      <c r="D29" s="185"/>
      <c r="E29" s="185"/>
      <c r="F29" s="186"/>
      <c r="G29" s="186"/>
      <c r="H29" s="187"/>
    </row>
    <row r="30" spans="1:9" x14ac:dyDescent="0.3">
      <c r="A30" s="307"/>
      <c r="B30" s="185"/>
      <c r="C30" s="185"/>
      <c r="D30" s="185"/>
      <c r="E30" s="185"/>
      <c r="F30" s="185"/>
      <c r="G30" s="185"/>
      <c r="H30" s="188"/>
    </row>
    <row r="31" spans="1:9" ht="15" thickBot="1" x14ac:dyDescent="0.35">
      <c r="A31" s="308"/>
      <c r="B31" s="189"/>
      <c r="C31" s="189"/>
      <c r="D31" s="189"/>
      <c r="E31" s="189"/>
      <c r="F31" s="189"/>
      <c r="G31" s="189"/>
      <c r="H31" s="190"/>
    </row>
  </sheetData>
  <mergeCells count="22">
    <mergeCell ref="F26:F27"/>
    <mergeCell ref="A2:H3"/>
    <mergeCell ref="A5:A9"/>
    <mergeCell ref="A10:A15"/>
    <mergeCell ref="A21:A23"/>
    <mergeCell ref="D11:D12"/>
    <mergeCell ref="B11:B12"/>
    <mergeCell ref="C11:C12"/>
    <mergeCell ref="B14:B15"/>
    <mergeCell ref="C14:C15"/>
    <mergeCell ref="H22:H23"/>
    <mergeCell ref="F22:F23"/>
    <mergeCell ref="D22:D23"/>
    <mergeCell ref="G22:G23"/>
    <mergeCell ref="A28:A31"/>
    <mergeCell ref="C22:C23"/>
    <mergeCell ref="A19:A20"/>
    <mergeCell ref="A16:A18"/>
    <mergeCell ref="B22:B23"/>
    <mergeCell ref="A24:A27"/>
    <mergeCell ref="B17:B18"/>
    <mergeCell ref="C17:C18"/>
  </mergeCells>
  <pageMargins left="0.27559055118110237" right="0.23622047244094491" top="0.74803149606299213" bottom="0.74803149606299213" header="0.23622047244094491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6"/>
  <sheetViews>
    <sheetView topLeftCell="B1" zoomScaleNormal="100" workbookViewId="0">
      <selection activeCell="F10" sqref="F10"/>
    </sheetView>
  </sheetViews>
  <sheetFormatPr defaultRowHeight="14.4" x14ac:dyDescent="0.3"/>
  <cols>
    <col min="1" max="1" width="20" hidden="1" customWidth="1"/>
    <col min="2" max="2" width="20" customWidth="1"/>
    <col min="3" max="3" width="7.5546875" customWidth="1"/>
    <col min="4" max="4" width="7.6640625" customWidth="1"/>
    <col min="5" max="5" width="23.33203125" customWidth="1"/>
    <col min="6" max="6" width="22.88671875" customWidth="1"/>
  </cols>
  <sheetData>
    <row r="1" spans="1:7" x14ac:dyDescent="0.3">
      <c r="A1" s="338" t="s">
        <v>64</v>
      </c>
      <c r="B1" s="338"/>
      <c r="C1" s="338"/>
      <c r="D1" s="338"/>
      <c r="E1" s="338"/>
      <c r="F1" s="338"/>
      <c r="G1" s="338"/>
    </row>
    <row r="2" spans="1:7" ht="15" thickBot="1" x14ac:dyDescent="0.35">
      <c r="A2" s="4"/>
      <c r="B2" s="60" t="s">
        <v>31</v>
      </c>
      <c r="C2" s="61" t="s">
        <v>7</v>
      </c>
      <c r="D2" s="61" t="s">
        <v>6</v>
      </c>
      <c r="E2" s="61" t="s">
        <v>8</v>
      </c>
      <c r="F2" s="62" t="s">
        <v>12</v>
      </c>
      <c r="G2" s="60" t="s">
        <v>10</v>
      </c>
    </row>
    <row r="3" spans="1:7" ht="21" customHeight="1" x14ac:dyDescent="0.3">
      <c r="A3" s="347" t="s">
        <v>15</v>
      </c>
      <c r="B3" s="541" t="str">
        <f>'tarih saat'!A3</f>
        <v>22/02/2023 ÇARŞAMBA</v>
      </c>
      <c r="C3" s="170">
        <f>program!B5</f>
        <v>0.67708333333333337</v>
      </c>
      <c r="D3" s="292">
        <f>program!C5</f>
        <v>9</v>
      </c>
      <c r="E3" s="548" t="str">
        <f>'tarih saat'!D3</f>
        <v>TÜRK DİLİ VE EDEBİYATI 9</v>
      </c>
      <c r="F3" s="171" t="s">
        <v>39</v>
      </c>
      <c r="G3" s="173" t="s">
        <v>2</v>
      </c>
    </row>
    <row r="4" spans="1:7" ht="21" customHeight="1" x14ac:dyDescent="0.3">
      <c r="A4" s="348"/>
      <c r="B4" s="542"/>
      <c r="C4" s="174">
        <f>program!B6</f>
        <v>0.67708333333333337</v>
      </c>
      <c r="D4" s="293">
        <f>program!C6</f>
        <v>9</v>
      </c>
      <c r="E4" s="549" t="str">
        <f>'tarih saat'!D4</f>
        <v>İNGİLİZCE 9</v>
      </c>
      <c r="F4" s="175" t="s">
        <v>38</v>
      </c>
      <c r="G4" s="268" t="s">
        <v>2</v>
      </c>
    </row>
    <row r="5" spans="1:7" ht="21" customHeight="1" x14ac:dyDescent="0.3">
      <c r="A5" s="349"/>
      <c r="B5" s="542"/>
      <c r="C5" s="485">
        <f>program!B7</f>
        <v>0.70833333333333337</v>
      </c>
      <c r="D5" s="460">
        <f>program!C7</f>
        <v>10</v>
      </c>
      <c r="E5" s="550" t="str">
        <f>'tarih saat'!D5</f>
        <v>TÜRK DİLİ VE EDEBİYATI 10</v>
      </c>
      <c r="F5" s="486" t="s">
        <v>38</v>
      </c>
      <c r="G5" s="489" t="s">
        <v>2</v>
      </c>
    </row>
    <row r="6" spans="1:7" ht="21" customHeight="1" x14ac:dyDescent="0.3">
      <c r="A6" s="347" t="s">
        <v>16</v>
      </c>
      <c r="B6" s="542"/>
      <c r="C6" s="551">
        <f>program!B8</f>
        <v>0.70833333333333337</v>
      </c>
      <c r="D6" s="552">
        <f>program!C8</f>
        <v>10</v>
      </c>
      <c r="E6" s="553" t="str">
        <f>program!D8</f>
        <v>TARİH 10</v>
      </c>
      <c r="F6" s="486" t="s">
        <v>38</v>
      </c>
      <c r="G6" s="554" t="s">
        <v>2</v>
      </c>
    </row>
    <row r="7" spans="1:7" ht="21" customHeight="1" thickBot="1" x14ac:dyDescent="0.35">
      <c r="A7" s="348"/>
      <c r="B7" s="543"/>
      <c r="C7" s="555"/>
      <c r="D7" s="556"/>
      <c r="E7" s="557"/>
      <c r="F7" s="486" t="s">
        <v>38</v>
      </c>
      <c r="G7" s="558"/>
    </row>
    <row r="8" spans="1:7" ht="21" customHeight="1" x14ac:dyDescent="0.3">
      <c r="A8" s="348"/>
      <c r="B8" s="544" t="str">
        <f>'tarih saat'!A7</f>
        <v>23.02.2023 PERŞEMBE</v>
      </c>
      <c r="C8" s="559">
        <f>'tarih saat'!B7</f>
        <v>0.51041666666666663</v>
      </c>
      <c r="D8" s="560">
        <f>program!C10</f>
        <v>11</v>
      </c>
      <c r="E8" s="561" t="str">
        <f>program!D10</f>
        <v>TÜRK DİLİ VE EDEBİYATI 11</v>
      </c>
      <c r="F8" s="497" t="s">
        <v>38</v>
      </c>
      <c r="G8" s="498" t="s">
        <v>2</v>
      </c>
    </row>
    <row r="9" spans="1:7" ht="13.5" customHeight="1" x14ac:dyDescent="0.3">
      <c r="A9" s="348"/>
      <c r="B9" s="545"/>
      <c r="C9" s="562">
        <f>'tarih saat'!B8</f>
        <v>0.51041666666666663</v>
      </c>
      <c r="D9" s="563">
        <f>program!C11</f>
        <v>11</v>
      </c>
      <c r="E9" s="564" t="str">
        <f>program!D11</f>
        <v>KURANI KERİM 11</v>
      </c>
      <c r="F9" s="503" t="s">
        <v>38</v>
      </c>
      <c r="G9" s="504" t="s">
        <v>2</v>
      </c>
    </row>
    <row r="10" spans="1:7" ht="13.5" customHeight="1" x14ac:dyDescent="0.3">
      <c r="A10" s="349"/>
      <c r="B10" s="545"/>
      <c r="C10" s="509">
        <f>'tarih saat'!B9</f>
        <v>0.51041666666666663</v>
      </c>
      <c r="D10" s="510">
        <f>program!C13</f>
        <v>9</v>
      </c>
      <c r="E10" s="565" t="str">
        <f>program!D13</f>
        <v>MATEMATİK9</v>
      </c>
      <c r="F10" s="514" t="s">
        <v>39</v>
      </c>
      <c r="G10" s="515" t="s">
        <v>2</v>
      </c>
    </row>
    <row r="11" spans="1:7" ht="21" customHeight="1" thickBot="1" x14ac:dyDescent="0.35">
      <c r="A11" s="198" t="s">
        <v>17</v>
      </c>
      <c r="B11" s="546"/>
      <c r="C11" s="566">
        <f>'tarih saat'!B10</f>
        <v>0.51041666666666663</v>
      </c>
      <c r="D11" s="567">
        <f>program!C14</f>
        <v>9</v>
      </c>
      <c r="E11" s="568" t="str">
        <f>program!D14</f>
        <v>KURANI KERİM 9</v>
      </c>
      <c r="F11" s="526" t="s">
        <v>39</v>
      </c>
      <c r="G11" s="527" t="s">
        <v>3</v>
      </c>
    </row>
    <row r="12" spans="1:7" ht="21" customHeight="1" x14ac:dyDescent="0.3">
      <c r="A12" s="73"/>
      <c r="B12" s="544" t="str">
        <f>'tarih saat'!A11</f>
        <v>24.02.2023 CUMA</v>
      </c>
      <c r="C12" s="569">
        <f>'tarih saat'!B11</f>
        <v>0.67708333333333337</v>
      </c>
      <c r="D12" s="570">
        <f>program!C16</f>
        <v>9</v>
      </c>
      <c r="E12" s="571" t="str">
        <f>program!D16</f>
        <v>ARAPÇA 9</v>
      </c>
      <c r="F12" s="572" t="s">
        <v>38</v>
      </c>
      <c r="G12" s="573" t="s">
        <v>2</v>
      </c>
    </row>
    <row r="13" spans="1:7" ht="21" customHeight="1" thickBot="1" x14ac:dyDescent="0.35">
      <c r="A13" s="73"/>
      <c r="B13" s="547"/>
      <c r="C13" s="574">
        <f>'tarih saat'!B12</f>
        <v>0.67708333333333337</v>
      </c>
      <c r="D13" s="575">
        <f>program!C17</f>
        <v>10</v>
      </c>
      <c r="E13" s="576" t="str">
        <f>program!D17</f>
        <v>KURANI KERİM 10</v>
      </c>
      <c r="F13" s="577" t="s">
        <v>38</v>
      </c>
      <c r="G13" s="578" t="s">
        <v>3</v>
      </c>
    </row>
    <row r="14" spans="1:7" ht="21" customHeight="1" x14ac:dyDescent="0.3">
      <c r="B14" s="311"/>
      <c r="C14" s="71"/>
      <c r="D14" s="74"/>
      <c r="E14" s="74"/>
      <c r="F14" s="63"/>
      <c r="G14" s="159"/>
    </row>
    <row r="15" spans="1:7" ht="21" customHeight="1" thickBot="1" x14ac:dyDescent="0.35">
      <c r="B15" s="312"/>
      <c r="C15" s="75"/>
      <c r="D15" s="72"/>
      <c r="E15" s="72"/>
      <c r="F15" s="93"/>
      <c r="G15" s="163"/>
    </row>
    <row r="16" spans="1:7" ht="21" customHeight="1" x14ac:dyDescent="0.3">
      <c r="B16" s="355"/>
      <c r="C16" s="71"/>
      <c r="D16" s="74"/>
      <c r="E16" s="74"/>
      <c r="F16" s="63"/>
      <c r="G16" s="159"/>
    </row>
    <row r="17" spans="2:7" ht="21" customHeight="1" x14ac:dyDescent="0.3">
      <c r="B17" s="317"/>
      <c r="C17" s="343"/>
      <c r="D17" s="345"/>
      <c r="E17" s="345"/>
      <c r="F17" s="339"/>
      <c r="G17" s="341"/>
    </row>
    <row r="18" spans="2:7" ht="21" customHeight="1" thickBot="1" x14ac:dyDescent="0.35">
      <c r="B18" s="318"/>
      <c r="C18" s="344"/>
      <c r="D18" s="346"/>
      <c r="E18" s="346"/>
      <c r="F18" s="340"/>
      <c r="G18" s="342"/>
    </row>
    <row r="19" spans="2:7" ht="21" customHeight="1" x14ac:dyDescent="0.3">
      <c r="B19" s="316"/>
      <c r="C19" s="164"/>
      <c r="D19" s="165"/>
      <c r="E19" s="165"/>
      <c r="F19" s="63"/>
      <c r="G19" s="159"/>
    </row>
    <row r="20" spans="2:7" ht="21" customHeight="1" x14ac:dyDescent="0.3">
      <c r="B20" s="317"/>
      <c r="C20" s="199"/>
      <c r="D20" s="200"/>
      <c r="E20" s="200"/>
      <c r="F20" s="195"/>
      <c r="G20" s="160"/>
    </row>
    <row r="21" spans="2:7" x14ac:dyDescent="0.3">
      <c r="B21" s="317"/>
      <c r="C21" s="199"/>
      <c r="D21" s="200"/>
      <c r="E21" s="200"/>
      <c r="F21" s="195"/>
      <c r="G21" s="160"/>
    </row>
    <row r="22" spans="2:7" ht="15" thickBot="1" x14ac:dyDescent="0.35">
      <c r="B22" s="318"/>
      <c r="C22" s="167"/>
      <c r="D22" s="168"/>
      <c r="E22" s="168"/>
      <c r="F22" s="93"/>
      <c r="G22" s="163"/>
    </row>
    <row r="23" spans="2:7" x14ac:dyDescent="0.3">
      <c r="B23" s="316"/>
      <c r="C23" s="164"/>
      <c r="D23" s="165"/>
      <c r="E23" s="165"/>
      <c r="F23" s="63"/>
      <c r="G23" s="159"/>
    </row>
    <row r="24" spans="2:7" x14ac:dyDescent="0.3">
      <c r="B24" s="317"/>
      <c r="C24" s="4"/>
      <c r="D24" s="4"/>
      <c r="E24" s="4"/>
      <c r="F24" s="94"/>
      <c r="G24" s="213"/>
    </row>
    <row r="25" spans="2:7" x14ac:dyDescent="0.3">
      <c r="B25" s="317"/>
      <c r="C25" s="4"/>
      <c r="D25" s="4"/>
      <c r="E25" s="4"/>
      <c r="F25" s="4"/>
      <c r="G25" s="136"/>
    </row>
    <row r="26" spans="2:7" ht="15" thickBot="1" x14ac:dyDescent="0.35">
      <c r="B26" s="318"/>
      <c r="C26" s="169"/>
      <c r="D26" s="169"/>
      <c r="E26" s="169"/>
      <c r="F26" s="169"/>
      <c r="G26" s="139"/>
    </row>
  </sheetData>
  <mergeCells count="19">
    <mergeCell ref="B19:B22"/>
    <mergeCell ref="B23:B26"/>
    <mergeCell ref="A3:A5"/>
    <mergeCell ref="A6:A10"/>
    <mergeCell ref="B3:B7"/>
    <mergeCell ref="B8:B11"/>
    <mergeCell ref="B12:B13"/>
    <mergeCell ref="B14:B15"/>
    <mergeCell ref="B16:B18"/>
    <mergeCell ref="A1:G1"/>
    <mergeCell ref="F17:F18"/>
    <mergeCell ref="G17:G18"/>
    <mergeCell ref="G6:G7"/>
    <mergeCell ref="C17:C18"/>
    <mergeCell ref="D17:D18"/>
    <mergeCell ref="E17:E18"/>
    <mergeCell ref="C6:C7"/>
    <mergeCell ref="D6:D7"/>
    <mergeCell ref="E6:E7"/>
  </mergeCells>
  <pageMargins left="0.25" right="0.25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9"/>
  <sheetViews>
    <sheetView zoomScaleNormal="100" workbookViewId="0">
      <selection activeCell="E20" sqref="E20"/>
    </sheetView>
  </sheetViews>
  <sheetFormatPr defaultRowHeight="14.4" x14ac:dyDescent="0.3"/>
  <cols>
    <col min="1" max="1" width="25.6640625" customWidth="1"/>
    <col min="2" max="2" width="10.5546875" customWidth="1"/>
    <col min="4" max="4" width="24.33203125" customWidth="1"/>
    <col min="5" max="5" width="22.44140625" customWidth="1"/>
    <col min="6" max="6" width="8.44140625" customWidth="1"/>
    <col min="7" max="7" width="25.5546875" customWidth="1"/>
    <col min="8" max="8" width="7.44140625" style="12" customWidth="1"/>
    <col min="9" max="9" width="16.88671875" customWidth="1"/>
  </cols>
  <sheetData>
    <row r="1" spans="1:10" x14ac:dyDescent="0.3">
      <c r="A1" s="321" t="s">
        <v>65</v>
      </c>
      <c r="B1" s="321"/>
      <c r="C1" s="321"/>
      <c r="D1" s="321"/>
      <c r="E1" s="321"/>
      <c r="F1" s="321"/>
      <c r="G1" s="321"/>
      <c r="H1" s="321"/>
    </row>
    <row r="2" spans="1:10" x14ac:dyDescent="0.3">
      <c r="A2" s="322"/>
      <c r="B2" s="322"/>
      <c r="C2" s="322"/>
      <c r="D2" s="322"/>
      <c r="E2" s="322"/>
      <c r="F2" s="322"/>
      <c r="G2" s="322"/>
      <c r="H2" s="322"/>
    </row>
    <row r="3" spans="1:10" x14ac:dyDescent="0.3">
      <c r="A3" s="60" t="s">
        <v>31</v>
      </c>
      <c r="B3" s="61" t="s">
        <v>7</v>
      </c>
      <c r="C3" s="61" t="s">
        <v>6</v>
      </c>
      <c r="D3" s="61" t="s">
        <v>8</v>
      </c>
      <c r="E3" s="61" t="s">
        <v>9</v>
      </c>
      <c r="F3" s="62" t="s">
        <v>13</v>
      </c>
      <c r="G3" s="62" t="s">
        <v>11</v>
      </c>
      <c r="H3" s="69" t="s">
        <v>13</v>
      </c>
      <c r="I3" s="24"/>
      <c r="J3" s="33"/>
    </row>
    <row r="4" spans="1:10" ht="15" customHeight="1" thickBot="1" x14ac:dyDescent="0.35">
      <c r="A4" s="132"/>
      <c r="B4" s="196" t="str">
        <f>'tarih saat'!B2</f>
        <v>SINAV 
SAATİ</v>
      </c>
      <c r="C4" s="197" t="str">
        <f>'tarih saat'!C2</f>
        <v>SINIF</v>
      </c>
      <c r="D4" s="201" t="str">
        <f>'tarih saat'!D2</f>
        <v>DERS</v>
      </c>
      <c r="E4" s="61"/>
      <c r="F4" s="192"/>
      <c r="G4" s="62"/>
      <c r="H4" s="274"/>
      <c r="I4" s="26"/>
      <c r="J4" s="34"/>
    </row>
    <row r="5" spans="1:10" x14ac:dyDescent="0.3">
      <c r="A5" s="350" t="str">
        <f>program!A5</f>
        <v>22/02/2023 ÇARŞAMBA</v>
      </c>
      <c r="B5" s="217">
        <f>'tarih saat'!B3</f>
        <v>0.67708333333333337</v>
      </c>
      <c r="C5" s="151">
        <f>'tarih saat'!C3</f>
        <v>9</v>
      </c>
      <c r="D5" s="171" t="str">
        <f>'tarih saat'!D3</f>
        <v>TÜRK DİLİ VE EDEBİYATI 9</v>
      </c>
      <c r="E5" s="236" t="s">
        <v>30</v>
      </c>
      <c r="F5" s="275">
        <v>5</v>
      </c>
      <c r="G5" s="177" t="s">
        <v>76</v>
      </c>
      <c r="H5" s="256">
        <v>5</v>
      </c>
      <c r="I5" s="19"/>
      <c r="J5" s="34"/>
    </row>
    <row r="6" spans="1:10" x14ac:dyDescent="0.3">
      <c r="A6" s="351"/>
      <c r="B6" s="116">
        <f>'tarih saat'!B4</f>
        <v>0.67708333333333337</v>
      </c>
      <c r="C6" s="22">
        <f>'tarih saat'!C4</f>
        <v>9</v>
      </c>
      <c r="D6" s="175" t="str">
        <f>'tarih saat'!D4</f>
        <v>İNGİLİZCE 9</v>
      </c>
      <c r="E6" s="237" t="s">
        <v>52</v>
      </c>
      <c r="F6" s="276">
        <v>5</v>
      </c>
      <c r="G6" s="272"/>
      <c r="H6" s="369"/>
      <c r="I6" s="19"/>
      <c r="J6" s="34"/>
    </row>
    <row r="7" spans="1:10" x14ac:dyDescent="0.3">
      <c r="A7" s="351"/>
      <c r="B7" s="116">
        <f>'tarih saat'!B5</f>
        <v>0.70833333333333337</v>
      </c>
      <c r="C7" s="22">
        <f>'tarih saat'!C5</f>
        <v>10</v>
      </c>
      <c r="D7" s="175" t="str">
        <f>'tarih saat'!D5</f>
        <v>TÜRK DİLİ VE EDEBİYATI 10</v>
      </c>
      <c r="E7" s="237" t="s">
        <v>53</v>
      </c>
      <c r="F7" s="276">
        <v>5</v>
      </c>
      <c r="G7" s="261"/>
      <c r="H7" s="370"/>
      <c r="I7" s="19"/>
      <c r="J7" s="34"/>
    </row>
    <row r="8" spans="1:10" x14ac:dyDescent="0.3">
      <c r="A8" s="351"/>
      <c r="B8" s="371">
        <f>'tarih saat'!B6</f>
        <v>0.70833333333333337</v>
      </c>
      <c r="C8" s="373">
        <f>'tarih saat'!C6</f>
        <v>10</v>
      </c>
      <c r="D8" s="177" t="str">
        <f>'tarih saat'!D6</f>
        <v>TARİH 10</v>
      </c>
      <c r="E8" s="375" t="s">
        <v>72</v>
      </c>
      <c r="F8" s="277"/>
      <c r="G8" s="252" t="s">
        <v>60</v>
      </c>
      <c r="H8" s="258">
        <v>5</v>
      </c>
      <c r="I8" s="19"/>
      <c r="J8" s="34"/>
    </row>
    <row r="9" spans="1:10" ht="16.5" customHeight="1" thickBot="1" x14ac:dyDescent="0.35">
      <c r="A9" s="352"/>
      <c r="B9" s="372"/>
      <c r="C9" s="374"/>
      <c r="D9" s="242"/>
      <c r="E9" s="376"/>
      <c r="F9" s="278"/>
      <c r="G9" s="253"/>
      <c r="H9" s="259"/>
      <c r="I9" s="26"/>
      <c r="J9" s="34"/>
    </row>
    <row r="10" spans="1:10" ht="16.5" customHeight="1" thickBot="1" x14ac:dyDescent="0.35">
      <c r="A10" s="353" t="str">
        <f>'tarih saat'!A7</f>
        <v>23.02.2023 PERŞEMBE</v>
      </c>
      <c r="B10" s="217">
        <f>'tarih saat'!B7</f>
        <v>0.51041666666666663</v>
      </c>
      <c r="C10" s="283">
        <f>'tarih saat'!C7</f>
        <v>11</v>
      </c>
      <c r="D10" s="269" t="str">
        <f>'tarih saat'!D7</f>
        <v>TÜRK DİLİ VE EDEBİYATI 11</v>
      </c>
      <c r="E10" s="96" t="s">
        <v>53</v>
      </c>
      <c r="F10" s="279">
        <v>5</v>
      </c>
      <c r="G10" s="296" t="s">
        <v>59</v>
      </c>
      <c r="H10" s="256">
        <v>5</v>
      </c>
      <c r="I10" s="30"/>
      <c r="J10" s="34"/>
    </row>
    <row r="11" spans="1:10" ht="16.5" customHeight="1" x14ac:dyDescent="0.3">
      <c r="A11" s="363"/>
      <c r="B11" s="116">
        <f>'tarih saat'!B8</f>
        <v>0.51041666666666663</v>
      </c>
      <c r="C11" s="265">
        <f>'tarih saat'!C8</f>
        <v>11</v>
      </c>
      <c r="D11" s="250" t="s">
        <v>49</v>
      </c>
      <c r="E11" s="96" t="s">
        <v>54</v>
      </c>
      <c r="F11" s="280">
        <v>5</v>
      </c>
      <c r="G11" s="227" t="s">
        <v>55</v>
      </c>
      <c r="H11" s="257">
        <v>5</v>
      </c>
      <c r="I11" s="30"/>
      <c r="J11" s="34"/>
    </row>
    <row r="12" spans="1:10" ht="16.5" customHeight="1" x14ac:dyDescent="0.3">
      <c r="A12" s="363"/>
      <c r="B12" s="116">
        <f>'tarih saat'!B9</f>
        <v>0.51041666666666663</v>
      </c>
      <c r="C12" s="265">
        <f>'tarih saat'!C9</f>
        <v>9</v>
      </c>
      <c r="D12" s="273" t="s">
        <v>68</v>
      </c>
      <c r="E12" s="50" t="s">
        <v>57</v>
      </c>
      <c r="F12" s="280">
        <v>5</v>
      </c>
      <c r="G12" s="254"/>
      <c r="H12" s="257"/>
      <c r="I12" s="30"/>
      <c r="J12" s="34"/>
    </row>
    <row r="13" spans="1:10" ht="16.5" customHeight="1" thickBot="1" x14ac:dyDescent="0.35">
      <c r="A13" s="354"/>
      <c r="B13" s="267">
        <f>'tarih saat'!B10</f>
        <v>0.51041666666666663</v>
      </c>
      <c r="C13" s="64">
        <f>'tarih saat'!C10</f>
        <v>9</v>
      </c>
      <c r="D13" s="260" t="str">
        <f>'tarih saat'!D9</f>
        <v>MATEMATİK9</v>
      </c>
      <c r="E13" s="298" t="s">
        <v>56</v>
      </c>
      <c r="F13" s="281">
        <v>5</v>
      </c>
      <c r="G13" s="255" t="s">
        <v>77</v>
      </c>
      <c r="H13" s="262">
        <v>5</v>
      </c>
      <c r="I13" s="30"/>
      <c r="J13" s="34"/>
    </row>
    <row r="14" spans="1:10" ht="16.5" customHeight="1" thickBot="1" x14ac:dyDescent="0.35">
      <c r="A14" s="353" t="s">
        <v>79</v>
      </c>
      <c r="B14" s="217">
        <f>'tarih saat'!B11</f>
        <v>0.67708333333333337</v>
      </c>
      <c r="C14" s="151">
        <f>'tarih saat'!C11</f>
        <v>9</v>
      </c>
      <c r="D14" s="250" t="s">
        <v>51</v>
      </c>
      <c r="E14" s="180" t="s">
        <v>54</v>
      </c>
      <c r="F14" s="282">
        <v>5</v>
      </c>
      <c r="G14" s="284" t="s">
        <v>57</v>
      </c>
      <c r="H14" s="263">
        <v>5</v>
      </c>
      <c r="I14" s="30"/>
      <c r="J14" s="34"/>
    </row>
    <row r="15" spans="1:10" ht="15.75" customHeight="1" thickBot="1" x14ac:dyDescent="0.35">
      <c r="A15" s="354"/>
      <c r="B15" s="267">
        <f>'tarih saat'!B12</f>
        <v>0.67708333333333337</v>
      </c>
      <c r="C15" s="64">
        <f>'tarih saat'!C12</f>
        <v>10</v>
      </c>
      <c r="D15" s="251" t="s">
        <v>41</v>
      </c>
      <c r="E15" s="181" t="s">
        <v>55</v>
      </c>
      <c r="F15" s="278">
        <v>5</v>
      </c>
      <c r="G15" s="253" t="s">
        <v>78</v>
      </c>
      <c r="H15" s="259">
        <v>5</v>
      </c>
      <c r="I15" s="20"/>
      <c r="J15" s="34"/>
    </row>
    <row r="16" spans="1:10" ht="15.75" customHeight="1" thickBot="1" x14ac:dyDescent="0.35">
      <c r="A16" s="311"/>
      <c r="B16" s="71"/>
      <c r="C16" s="204"/>
      <c r="D16" s="157"/>
      <c r="E16" s="158"/>
      <c r="F16" s="214"/>
      <c r="G16" s="212"/>
      <c r="H16" s="366"/>
      <c r="I16" s="20"/>
      <c r="J16" s="34"/>
    </row>
    <row r="17" spans="1:10" ht="15" customHeight="1" thickBot="1" x14ac:dyDescent="0.35">
      <c r="A17" s="356"/>
      <c r="B17" s="167"/>
      <c r="C17" s="168"/>
      <c r="D17" s="161"/>
      <c r="E17" s="162"/>
      <c r="F17" s="66"/>
      <c r="G17" s="93"/>
      <c r="H17" s="367"/>
      <c r="I17" s="26"/>
      <c r="J17" s="34"/>
    </row>
    <row r="18" spans="1:10" ht="15" thickBot="1" x14ac:dyDescent="0.35">
      <c r="A18" s="355"/>
      <c r="B18" s="164"/>
      <c r="C18" s="165"/>
      <c r="D18" s="157"/>
      <c r="E18" s="210"/>
      <c r="F18" s="214"/>
      <c r="G18" s="248"/>
      <c r="H18" s="215"/>
      <c r="I18" s="32"/>
      <c r="J18" s="32"/>
    </row>
    <row r="19" spans="1:10" ht="15" thickBot="1" x14ac:dyDescent="0.35">
      <c r="A19" s="357"/>
      <c r="B19" s="359"/>
      <c r="C19" s="361"/>
      <c r="D19" s="361"/>
      <c r="E19" s="176"/>
      <c r="F19" s="64"/>
      <c r="G19" s="336"/>
      <c r="H19" s="364"/>
      <c r="I19" s="32"/>
      <c r="J19" s="32"/>
    </row>
    <row r="20" spans="1:10" ht="15" thickBot="1" x14ac:dyDescent="0.35">
      <c r="A20" s="358"/>
      <c r="B20" s="360"/>
      <c r="C20" s="362"/>
      <c r="D20" s="362"/>
      <c r="E20" s="178"/>
      <c r="F20" s="64"/>
      <c r="G20" s="337"/>
      <c r="H20" s="365"/>
      <c r="I20" s="32"/>
      <c r="J20" s="32"/>
    </row>
    <row r="21" spans="1:10" ht="15" thickBot="1" x14ac:dyDescent="0.35">
      <c r="A21" s="316"/>
      <c r="B21" s="164"/>
      <c r="C21" s="165"/>
      <c r="D21" s="165"/>
      <c r="E21" s="166"/>
      <c r="F21" s="214"/>
      <c r="G21" s="228"/>
      <c r="H21" s="368"/>
      <c r="I21" s="32"/>
      <c r="J21" s="32"/>
    </row>
    <row r="22" spans="1:10" x14ac:dyDescent="0.3">
      <c r="A22" s="317"/>
      <c r="B22" s="199"/>
      <c r="C22" s="200"/>
      <c r="D22" s="200"/>
      <c r="E22" s="4"/>
      <c r="F22" s="115"/>
      <c r="G22" s="229"/>
      <c r="H22" s="364"/>
    </row>
    <row r="23" spans="1:10" x14ac:dyDescent="0.3">
      <c r="A23" s="317"/>
      <c r="B23" s="199"/>
      <c r="C23" s="200"/>
      <c r="D23" s="200"/>
      <c r="E23" s="4"/>
      <c r="F23" s="205"/>
      <c r="G23" s="319"/>
      <c r="H23" s="364"/>
    </row>
    <row r="24" spans="1:10" ht="15" thickBot="1" x14ac:dyDescent="0.35">
      <c r="A24" s="318"/>
      <c r="B24" s="167"/>
      <c r="C24" s="168"/>
      <c r="D24" s="168"/>
      <c r="E24" s="169"/>
      <c r="F24" s="86"/>
      <c r="G24" s="320"/>
      <c r="H24" s="365"/>
    </row>
    <row r="25" spans="1:10" x14ac:dyDescent="0.3">
      <c r="A25" s="316"/>
      <c r="B25" s="191"/>
      <c r="C25" s="204"/>
      <c r="D25" s="204"/>
      <c r="E25" s="184"/>
      <c r="F25" s="134"/>
      <c r="G25" s="172"/>
      <c r="H25" s="203"/>
    </row>
    <row r="26" spans="1:10" x14ac:dyDescent="0.3">
      <c r="A26" s="317"/>
      <c r="B26" s="4"/>
      <c r="C26" s="4"/>
      <c r="D26" s="4"/>
      <c r="E26" s="4"/>
      <c r="F26" s="4"/>
      <c r="G26" s="4"/>
      <c r="H26" s="213"/>
    </row>
    <row r="27" spans="1:10" x14ac:dyDescent="0.3">
      <c r="A27" s="317"/>
      <c r="B27" s="4"/>
      <c r="C27" s="4"/>
      <c r="D27" s="4"/>
      <c r="E27" s="4"/>
      <c r="F27" s="4"/>
      <c r="G27" s="4"/>
      <c r="H27" s="213"/>
    </row>
    <row r="28" spans="1:10" ht="15" thickBot="1" x14ac:dyDescent="0.35">
      <c r="A28" s="318"/>
      <c r="B28" s="169"/>
      <c r="C28" s="169"/>
      <c r="D28" s="169"/>
      <c r="E28" s="169"/>
      <c r="F28" s="169"/>
      <c r="G28" s="169"/>
      <c r="H28" s="216"/>
    </row>
    <row r="29" spans="1:10" x14ac:dyDescent="0.3">
      <c r="H29" s="193"/>
    </row>
  </sheetData>
  <mergeCells count="21">
    <mergeCell ref="A1:H2"/>
    <mergeCell ref="H6:H7"/>
    <mergeCell ref="B8:B9"/>
    <mergeCell ref="C8:C9"/>
    <mergeCell ref="A5:A9"/>
    <mergeCell ref="E8:E9"/>
    <mergeCell ref="A10:A13"/>
    <mergeCell ref="A14:A15"/>
    <mergeCell ref="H23:H24"/>
    <mergeCell ref="H16:H17"/>
    <mergeCell ref="H19:H20"/>
    <mergeCell ref="H21:H22"/>
    <mergeCell ref="A25:A28"/>
    <mergeCell ref="G23:G24"/>
    <mergeCell ref="A16:A17"/>
    <mergeCell ref="A18:A20"/>
    <mergeCell ref="B19:B20"/>
    <mergeCell ref="C19:C20"/>
    <mergeCell ref="D19:D20"/>
    <mergeCell ref="A21:A24"/>
    <mergeCell ref="G19:G20"/>
  </mergeCells>
  <pageMargins left="0.70866141732283472" right="0.70866141732283472" top="0.74803149606299213" bottom="0.74803149606299213" header="0.31496062992125984" footer="0.31496062992125984"/>
  <pageSetup paperSize="9" scale="98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1"/>
  <sheetViews>
    <sheetView workbookViewId="0">
      <selection activeCell="H4" sqref="H4:H14"/>
    </sheetView>
  </sheetViews>
  <sheetFormatPr defaultRowHeight="14.4" x14ac:dyDescent="0.3"/>
  <cols>
    <col min="1" max="1" width="15.5546875" customWidth="1"/>
    <col min="2" max="2" width="8" customWidth="1"/>
    <col min="3" max="3" width="6.109375" customWidth="1"/>
    <col min="4" max="4" width="23.44140625" customWidth="1"/>
    <col min="5" max="5" width="25.5546875" customWidth="1"/>
    <col min="6" max="6" width="8.44140625" customWidth="1"/>
    <col min="7" max="7" width="15.6640625" customWidth="1"/>
    <col min="8" max="8" width="23.88671875" customWidth="1"/>
    <col min="9" max="9" width="9" customWidth="1"/>
    <col min="10" max="10" width="18.109375" customWidth="1"/>
    <col min="11" max="11" width="14.44140625" customWidth="1"/>
    <col min="12" max="12" width="8.33203125" customWidth="1"/>
    <col min="13" max="13" width="18" customWidth="1"/>
  </cols>
  <sheetData>
    <row r="1" spans="1:13" x14ac:dyDescent="0.3">
      <c r="A1" s="383" t="s">
        <v>64</v>
      </c>
      <c r="B1" s="383"/>
      <c r="C1" s="383"/>
      <c r="D1" s="383"/>
      <c r="E1" s="383"/>
      <c r="F1" s="383"/>
      <c r="G1" s="383"/>
      <c r="H1" s="383"/>
      <c r="I1" s="383"/>
      <c r="J1" s="383"/>
      <c r="K1" s="106"/>
      <c r="L1" s="106"/>
    </row>
    <row r="2" spans="1:13" x14ac:dyDescent="0.3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25"/>
      <c r="L2" s="25"/>
    </row>
    <row r="3" spans="1:13" x14ac:dyDescent="0.3">
      <c r="A3" s="4"/>
      <c r="B3" s="8" t="s">
        <v>7</v>
      </c>
      <c r="C3" s="8" t="s">
        <v>6</v>
      </c>
      <c r="D3" s="8" t="s">
        <v>8</v>
      </c>
      <c r="E3" s="8" t="s">
        <v>9</v>
      </c>
      <c r="F3" s="8" t="s">
        <v>24</v>
      </c>
      <c r="G3" s="285" t="s">
        <v>14</v>
      </c>
      <c r="H3" s="285" t="s">
        <v>33</v>
      </c>
      <c r="I3" s="8" t="s">
        <v>24</v>
      </c>
      <c r="J3" s="285" t="s">
        <v>14</v>
      </c>
      <c r="K3" s="24"/>
      <c r="L3" s="25"/>
      <c r="M3" s="24"/>
    </row>
    <row r="4" spans="1:13" ht="18" customHeight="1" x14ac:dyDescent="0.3">
      <c r="A4" s="378" t="str">
        <f>'tarih saat'!A3</f>
        <v>22/02/2023 ÇARŞAMBA</v>
      </c>
      <c r="B4" s="116">
        <f>'tarih saat'!B3</f>
        <v>0.67708333333333337</v>
      </c>
      <c r="C4" s="265">
        <f>'tarih saat'!C3</f>
        <v>9</v>
      </c>
      <c r="D4" s="195" t="str">
        <f>program!D5</f>
        <v>TÜRK DİLİ VE EDEBİYATI 9</v>
      </c>
      <c r="E4" s="49" t="str">
        <f>program!E5</f>
        <v>Özgül AKTÜRK</v>
      </c>
      <c r="F4" s="45"/>
      <c r="G4" s="153"/>
      <c r="H4" s="177" t="s">
        <v>76</v>
      </c>
      <c r="I4" s="21"/>
      <c r="J4" s="14"/>
      <c r="K4" s="26"/>
      <c r="L4" s="27"/>
      <c r="M4" s="42"/>
    </row>
    <row r="5" spans="1:13" ht="18" customHeight="1" x14ac:dyDescent="0.3">
      <c r="A5" s="379"/>
      <c r="B5" s="116">
        <f>'tarih saat'!B4</f>
        <v>0.67708333333333337</v>
      </c>
      <c r="C5" s="265">
        <f>'tarih saat'!C4</f>
        <v>9</v>
      </c>
      <c r="D5" s="195" t="str">
        <f>program!D6</f>
        <v>İNGİLİZCE 9</v>
      </c>
      <c r="E5" s="49" t="str">
        <f>program!E6</f>
        <v>YELİZ K.CİVELEK</v>
      </c>
      <c r="F5" s="45"/>
      <c r="G5" s="153"/>
      <c r="H5" s="272"/>
      <c r="I5" s="21"/>
      <c r="J5" s="14"/>
      <c r="K5" s="19"/>
      <c r="L5" s="27"/>
      <c r="M5" s="43"/>
    </row>
    <row r="6" spans="1:13" ht="18" customHeight="1" x14ac:dyDescent="0.3">
      <c r="A6" s="379"/>
      <c r="B6" s="116">
        <f>'tarih saat'!B5</f>
        <v>0.70833333333333337</v>
      </c>
      <c r="C6" s="265">
        <f>'tarih saat'!C5</f>
        <v>10</v>
      </c>
      <c r="D6" s="195" t="str">
        <f>program!D7</f>
        <v>TÜRK DİLİ VE EDEBİYATI 10</v>
      </c>
      <c r="E6" s="49" t="str">
        <f>program!E7</f>
        <v>SEDAT ÇETİN</v>
      </c>
      <c r="F6" s="45"/>
      <c r="G6" s="153"/>
      <c r="H6" s="272"/>
      <c r="I6" s="21"/>
      <c r="J6" s="14"/>
      <c r="K6" s="19"/>
      <c r="L6" s="27"/>
      <c r="M6" s="43"/>
    </row>
    <row r="7" spans="1:13" ht="18" customHeight="1" x14ac:dyDescent="0.3">
      <c r="A7" s="379"/>
      <c r="B7" s="371">
        <f>'tarih saat'!B6</f>
        <v>0.70833333333333337</v>
      </c>
      <c r="C7" s="373">
        <f>program!C8</f>
        <v>10</v>
      </c>
      <c r="D7" s="195" t="str">
        <f>program!D8</f>
        <v>TARİH 10</v>
      </c>
      <c r="E7" s="49" t="str">
        <f>program!E8</f>
        <v>CAFER İZMİRLİ</v>
      </c>
      <c r="F7" s="45"/>
      <c r="G7" s="153"/>
      <c r="H7" s="177" t="s">
        <v>60</v>
      </c>
      <c r="I7" s="21"/>
      <c r="J7" s="14"/>
      <c r="K7" s="19"/>
      <c r="L7" s="27"/>
      <c r="M7" s="43"/>
    </row>
    <row r="8" spans="1:13" ht="18" customHeight="1" x14ac:dyDescent="0.3">
      <c r="A8" s="379"/>
      <c r="B8" s="371"/>
      <c r="C8" s="373"/>
      <c r="D8" s="195"/>
      <c r="E8" s="49"/>
      <c r="F8" s="45"/>
      <c r="G8" s="153"/>
      <c r="H8" s="177"/>
      <c r="I8" s="21"/>
      <c r="J8" s="14"/>
      <c r="K8" s="19"/>
      <c r="L8" s="27"/>
      <c r="M8" s="43"/>
    </row>
    <row r="9" spans="1:13" ht="18" customHeight="1" x14ac:dyDescent="0.3">
      <c r="A9" s="379" t="str">
        <f>'tarih saat'!A7</f>
        <v>23.02.2023 PERŞEMBE</v>
      </c>
      <c r="B9" s="154">
        <f>program!B10</f>
        <v>0.51041666666666663</v>
      </c>
      <c r="C9" s="265">
        <f>program!C10</f>
        <v>11</v>
      </c>
      <c r="D9" s="195" t="str">
        <f>program!D10</f>
        <v>TÜRK DİLİ VE EDEBİYATI 11</v>
      </c>
      <c r="E9" s="49" t="str">
        <f>program!E10</f>
        <v>SEDAT ÇETİN</v>
      </c>
      <c r="F9" s="47"/>
      <c r="G9" s="286"/>
      <c r="H9" s="195" t="s">
        <v>59</v>
      </c>
      <c r="I9" s="70"/>
      <c r="J9" s="195"/>
      <c r="K9" s="26"/>
      <c r="L9" s="29"/>
      <c r="M9" s="43"/>
    </row>
    <row r="10" spans="1:13" ht="18" customHeight="1" x14ac:dyDescent="0.3">
      <c r="A10" s="379"/>
      <c r="B10" s="154">
        <f>program!B11</f>
        <v>0.51041666666666663</v>
      </c>
      <c r="C10" s="265">
        <f>program!C11</f>
        <v>11</v>
      </c>
      <c r="D10" s="195" t="str">
        <f>program!D11</f>
        <v>KURANI KERİM 11</v>
      </c>
      <c r="E10" s="49" t="str">
        <f>program!E11</f>
        <v>GÜLDEMET AKTOP</v>
      </c>
      <c r="F10" s="47"/>
      <c r="G10" s="286"/>
      <c r="H10" s="195" t="s">
        <v>55</v>
      </c>
      <c r="I10" s="70"/>
      <c r="J10" s="195"/>
      <c r="K10" s="26"/>
      <c r="L10" s="29"/>
      <c r="M10" s="43"/>
    </row>
    <row r="11" spans="1:13" ht="18" customHeight="1" x14ac:dyDescent="0.3">
      <c r="A11" s="379"/>
      <c r="B11" s="154">
        <f>program!B13</f>
        <v>0.51041666666666663</v>
      </c>
      <c r="C11" s="265">
        <f>program!C13</f>
        <v>9</v>
      </c>
      <c r="D11" s="195" t="str">
        <f>program!D13</f>
        <v>MATEMATİK9</v>
      </c>
      <c r="E11" s="49" t="str">
        <f>program!E13</f>
        <v>ÇİĞDEM DİNÇ</v>
      </c>
      <c r="F11" s="47"/>
      <c r="G11" s="286"/>
      <c r="H11" s="195" t="s">
        <v>77</v>
      </c>
      <c r="I11" s="70"/>
      <c r="J11" s="195"/>
      <c r="K11" s="26"/>
      <c r="L11" s="29"/>
      <c r="M11" s="43"/>
    </row>
    <row r="12" spans="1:13" ht="18" customHeight="1" x14ac:dyDescent="0.3">
      <c r="A12" s="379"/>
      <c r="B12" s="154">
        <f>program!B14</f>
        <v>0.51041666666666663</v>
      </c>
      <c r="C12" s="265">
        <f>program!C14</f>
        <v>9</v>
      </c>
      <c r="D12" s="195" t="str">
        <f>program!D14</f>
        <v>KURANI KERİM 9</v>
      </c>
      <c r="E12" s="266" t="s">
        <v>57</v>
      </c>
      <c r="F12" s="47"/>
      <c r="G12" s="286"/>
      <c r="H12" s="195"/>
      <c r="I12" s="70"/>
      <c r="J12" s="195"/>
      <c r="K12" s="26"/>
      <c r="L12" s="29"/>
      <c r="M12" s="43"/>
    </row>
    <row r="13" spans="1:13" ht="18" customHeight="1" x14ac:dyDescent="0.3">
      <c r="A13" s="378" t="str">
        <f>'tarih saat'!A11</f>
        <v>24.02.2023 CUMA</v>
      </c>
      <c r="B13" s="154">
        <f>program!B16</f>
        <v>0.67708333333333337</v>
      </c>
      <c r="C13" s="265">
        <f>program!C16</f>
        <v>9</v>
      </c>
      <c r="D13" s="195" t="str">
        <f>program!D16</f>
        <v>ARAPÇA 9</v>
      </c>
      <c r="E13" s="49" t="str">
        <f>program!E16</f>
        <v>ESRA SÜLEYMANOĞLU</v>
      </c>
      <c r="F13" s="46"/>
      <c r="G13" s="40"/>
      <c r="H13" s="177" t="s">
        <v>78</v>
      </c>
      <c r="I13" s="68"/>
      <c r="J13" s="68"/>
      <c r="K13" s="20"/>
      <c r="L13" s="28"/>
      <c r="M13" s="44"/>
    </row>
    <row r="14" spans="1:13" ht="18" customHeight="1" x14ac:dyDescent="0.3">
      <c r="A14" s="379"/>
      <c r="B14" s="154">
        <f>program!B17</f>
        <v>0.67708333333333337</v>
      </c>
      <c r="C14" s="265">
        <f>program!C17</f>
        <v>10</v>
      </c>
      <c r="D14" s="195" t="str">
        <f>program!D17</f>
        <v>KURANI KERİM 10</v>
      </c>
      <c r="E14" s="49" t="s">
        <v>54</v>
      </c>
      <c r="F14" s="46"/>
      <c r="G14" s="40"/>
      <c r="H14" s="177" t="s">
        <v>57</v>
      </c>
      <c r="I14" s="68"/>
      <c r="J14" s="68"/>
      <c r="K14" s="20"/>
      <c r="L14" s="28"/>
      <c r="M14" s="44"/>
    </row>
    <row r="15" spans="1:13" ht="18" customHeight="1" x14ac:dyDescent="0.3">
      <c r="A15" s="378"/>
      <c r="B15" s="154"/>
      <c r="C15" s="149"/>
      <c r="D15" s="195"/>
      <c r="E15" s="49"/>
      <c r="F15" s="287"/>
      <c r="G15" s="40"/>
      <c r="H15" s="264"/>
      <c r="I15" s="288"/>
      <c r="J15" s="10"/>
      <c r="K15" s="32"/>
      <c r="L15" s="31"/>
      <c r="M15" s="44"/>
    </row>
    <row r="16" spans="1:13" x14ac:dyDescent="0.3">
      <c r="A16" s="379"/>
      <c r="B16" s="154"/>
      <c r="C16" s="149"/>
      <c r="D16" s="195"/>
      <c r="E16" s="49"/>
      <c r="F16" s="287"/>
      <c r="G16" s="40"/>
      <c r="H16" s="264"/>
      <c r="I16" s="288"/>
      <c r="J16" s="10"/>
      <c r="K16" s="32"/>
      <c r="L16" s="31"/>
      <c r="M16" s="44"/>
    </row>
    <row r="17" spans="1:13" x14ac:dyDescent="0.3">
      <c r="A17" s="378"/>
      <c r="B17" s="154"/>
      <c r="C17" s="149"/>
      <c r="D17" s="195"/>
      <c r="E17" s="49"/>
      <c r="F17" s="46"/>
      <c r="G17" s="40"/>
      <c r="H17" s="289"/>
      <c r="I17" s="13"/>
      <c r="J17" s="10"/>
      <c r="K17" s="32"/>
      <c r="L17" s="28"/>
      <c r="M17" s="44"/>
    </row>
    <row r="18" spans="1:13" x14ac:dyDescent="0.3">
      <c r="A18" s="379"/>
      <c r="B18" s="382"/>
      <c r="C18" s="373"/>
      <c r="D18" s="380"/>
      <c r="E18" s="49"/>
      <c r="F18" s="46"/>
      <c r="G18" s="40"/>
      <c r="H18" s="380"/>
      <c r="I18" s="13"/>
      <c r="J18" s="10"/>
      <c r="K18" s="32"/>
      <c r="L18" s="28"/>
      <c r="M18" s="44"/>
    </row>
    <row r="19" spans="1:13" x14ac:dyDescent="0.3">
      <c r="A19" s="379"/>
      <c r="B19" s="382"/>
      <c r="C19" s="373"/>
      <c r="D19" s="380"/>
      <c r="E19" s="49"/>
      <c r="F19" s="46"/>
      <c r="G19" s="40"/>
      <c r="H19" s="380"/>
      <c r="I19" s="13"/>
      <c r="J19" s="10"/>
      <c r="K19" s="32"/>
      <c r="L19" s="28"/>
      <c r="M19" s="44"/>
    </row>
    <row r="20" spans="1:13" x14ac:dyDescent="0.3">
      <c r="A20" s="379"/>
      <c r="B20" s="23"/>
      <c r="C20" s="10"/>
      <c r="D20" s="68"/>
      <c r="E20" s="49"/>
      <c r="F20" s="46"/>
      <c r="G20" s="40"/>
      <c r="H20" s="380"/>
      <c r="I20" s="13"/>
      <c r="J20" s="10"/>
      <c r="K20" s="32"/>
      <c r="L20" s="28"/>
      <c r="M20" s="44"/>
    </row>
    <row r="21" spans="1:13" x14ac:dyDescent="0.3">
      <c r="A21" s="379"/>
      <c r="B21" s="23"/>
      <c r="C21" s="10"/>
      <c r="D21" s="68"/>
      <c r="E21" s="49"/>
      <c r="F21" s="46"/>
      <c r="G21" s="40"/>
      <c r="H21" s="380"/>
      <c r="I21" s="13"/>
      <c r="J21" s="10"/>
      <c r="K21" s="32"/>
      <c r="L21" s="28"/>
      <c r="M21" s="44"/>
    </row>
    <row r="22" spans="1:13" x14ac:dyDescent="0.3">
      <c r="A22" s="379"/>
      <c r="B22" s="23"/>
      <c r="C22" s="10"/>
      <c r="D22" s="68"/>
      <c r="E22" s="49"/>
      <c r="F22" s="46"/>
      <c r="G22" s="40"/>
      <c r="H22" s="380"/>
      <c r="I22" s="13"/>
      <c r="J22" s="10"/>
      <c r="K22" s="32"/>
      <c r="L22" s="28"/>
      <c r="M22" s="44"/>
    </row>
    <row r="23" spans="1:13" x14ac:dyDescent="0.3">
      <c r="A23" s="379"/>
      <c r="B23" s="23"/>
      <c r="C23" s="10"/>
      <c r="D23" s="68"/>
      <c r="E23" s="49"/>
      <c r="F23" s="46"/>
      <c r="G23" s="40"/>
      <c r="H23" s="380"/>
      <c r="I23" s="13"/>
      <c r="J23" s="10"/>
      <c r="K23" s="32"/>
      <c r="L23" s="28"/>
      <c r="M23" s="44"/>
    </row>
    <row r="24" spans="1:13" x14ac:dyDescent="0.3">
      <c r="A24" s="381"/>
      <c r="B24" s="218"/>
      <c r="C24" s="219"/>
      <c r="D24" s="220"/>
      <c r="E24" s="49"/>
      <c r="F24" s="221"/>
      <c r="G24" s="222"/>
      <c r="H24" s="219"/>
      <c r="I24" s="223"/>
      <c r="J24" s="219"/>
      <c r="K24" s="32"/>
      <c r="L24" s="28"/>
      <c r="M24" s="44"/>
    </row>
    <row r="25" spans="1:13" x14ac:dyDescent="0.3">
      <c r="A25" s="381"/>
      <c r="B25" s="218"/>
      <c r="C25" s="219"/>
      <c r="D25" s="220"/>
      <c r="E25" s="202"/>
      <c r="F25" s="221"/>
      <c r="G25" s="222"/>
      <c r="H25" s="219"/>
      <c r="I25" s="223"/>
      <c r="J25" s="219"/>
      <c r="K25" s="32"/>
      <c r="L25" s="28"/>
      <c r="M25" s="44"/>
    </row>
    <row r="26" spans="1:13" x14ac:dyDescent="0.3">
      <c r="A26" s="381"/>
      <c r="B26" s="218"/>
      <c r="C26" s="219"/>
      <c r="D26" s="220"/>
      <c r="E26" s="202"/>
      <c r="F26" s="221"/>
      <c r="G26" s="222"/>
      <c r="H26" s="219"/>
      <c r="I26" s="223"/>
      <c r="J26" s="219"/>
      <c r="K26" s="32"/>
      <c r="L26" s="28"/>
      <c r="M26" s="44"/>
    </row>
    <row r="27" spans="1:13" x14ac:dyDescent="0.3">
      <c r="A27" s="381"/>
      <c r="B27" s="218"/>
      <c r="C27" s="219"/>
      <c r="D27" s="220"/>
      <c r="E27" s="202"/>
      <c r="F27" s="221"/>
      <c r="G27" s="222"/>
      <c r="H27" s="219"/>
      <c r="I27" s="223"/>
      <c r="J27" s="219"/>
      <c r="K27" s="32"/>
      <c r="L27" s="28"/>
      <c r="M27" s="44"/>
    </row>
    <row r="28" spans="1:13" x14ac:dyDescent="0.3">
      <c r="A28" s="381"/>
      <c r="B28" s="218"/>
      <c r="C28" s="219"/>
      <c r="D28" s="220"/>
      <c r="E28" s="202"/>
      <c r="F28" s="221"/>
      <c r="G28" s="222"/>
      <c r="H28" s="219"/>
      <c r="I28" s="223"/>
      <c r="J28" s="219"/>
      <c r="K28" s="32"/>
      <c r="L28" s="28"/>
      <c r="M28" s="44"/>
    </row>
    <row r="29" spans="1:13" x14ac:dyDescent="0.3">
      <c r="A29" s="381"/>
      <c r="B29" s="290"/>
      <c r="C29" s="290"/>
      <c r="D29" s="290"/>
      <c r="E29" s="291"/>
      <c r="F29" s="291"/>
      <c r="G29" s="291"/>
      <c r="H29" s="291"/>
      <c r="I29" s="290"/>
      <c r="J29" s="290"/>
      <c r="M29" s="41"/>
    </row>
    <row r="30" spans="1:13" x14ac:dyDescent="0.3">
      <c r="D30" s="377" t="s">
        <v>35</v>
      </c>
      <c r="E30" s="377"/>
      <c r="F30" s="377"/>
      <c r="G30" s="377"/>
      <c r="H30" s="377"/>
    </row>
    <row r="31" spans="1:13" ht="16.5" customHeight="1" x14ac:dyDescent="0.3"/>
  </sheetData>
  <mergeCells count="17">
    <mergeCell ref="A1:J2"/>
    <mergeCell ref="A9:A12"/>
    <mergeCell ref="A13:A14"/>
    <mergeCell ref="C7:C8"/>
    <mergeCell ref="B7:B8"/>
    <mergeCell ref="A4:A8"/>
    <mergeCell ref="D30:H30"/>
    <mergeCell ref="A15:A16"/>
    <mergeCell ref="H18:H19"/>
    <mergeCell ref="A17:A19"/>
    <mergeCell ref="A24:A29"/>
    <mergeCell ref="A20:A23"/>
    <mergeCell ref="B18:B19"/>
    <mergeCell ref="H20:H21"/>
    <mergeCell ref="H22:H23"/>
    <mergeCell ref="C18:C19"/>
    <mergeCell ref="D18:D19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M71"/>
  <sheetViews>
    <sheetView tabSelected="1" topLeftCell="A34" workbookViewId="0">
      <selection activeCell="J37" sqref="J37:J39"/>
    </sheetView>
  </sheetViews>
  <sheetFormatPr defaultRowHeight="14.4" x14ac:dyDescent="0.3"/>
  <cols>
    <col min="1" max="1" width="12.6640625" customWidth="1"/>
    <col min="2" max="2" width="4.33203125" customWidth="1"/>
    <col min="3" max="3" width="23.6640625" customWidth="1"/>
    <col min="4" max="4" width="7.33203125" customWidth="1"/>
    <col min="5" max="5" width="9.88671875" customWidth="1"/>
    <col min="6" max="7" width="7.88671875" customWidth="1"/>
    <col min="8" max="8" width="9.88671875" customWidth="1"/>
    <col min="9" max="9" width="6" customWidth="1"/>
  </cols>
  <sheetData>
    <row r="1" spans="2:13" s="1" customFormat="1" ht="61.5" customHeight="1" x14ac:dyDescent="0.3">
      <c r="B1" s="421" t="s">
        <v>36</v>
      </c>
      <c r="C1" s="422"/>
      <c r="D1" s="422"/>
      <c r="E1" s="422"/>
      <c r="F1" s="422"/>
      <c r="G1" s="422"/>
      <c r="H1" s="422"/>
      <c r="I1" s="422"/>
      <c r="J1" s="422"/>
    </row>
    <row r="2" spans="2:13" s="1" customFormat="1" ht="29.25" customHeight="1" x14ac:dyDescent="0.3">
      <c r="B2" s="54"/>
      <c r="C2" s="55"/>
      <c r="D2" s="55"/>
      <c r="E2" s="55"/>
      <c r="F2" s="55"/>
      <c r="G2" s="55"/>
      <c r="H2" s="55"/>
      <c r="I2" s="55"/>
      <c r="J2" s="55"/>
    </row>
    <row r="3" spans="2:13" s="1" customFormat="1" ht="19.5" customHeight="1" x14ac:dyDescent="0.3">
      <c r="B3" s="51"/>
      <c r="C3" s="53" t="s">
        <v>37</v>
      </c>
      <c r="D3" s="52"/>
      <c r="E3" s="52"/>
      <c r="F3" s="52"/>
      <c r="G3" s="52"/>
      <c r="H3" s="52"/>
      <c r="I3" s="52"/>
      <c r="J3" s="52"/>
    </row>
    <row r="4" spans="2:13" ht="27.75" customHeight="1" x14ac:dyDescent="0.3">
      <c r="C4" s="423" t="s">
        <v>66</v>
      </c>
      <c r="D4" s="424"/>
      <c r="E4" s="424"/>
      <c r="F4" s="424"/>
      <c r="G4" s="424"/>
      <c r="H4" s="424"/>
    </row>
    <row r="5" spans="2:13" ht="49.5" customHeight="1" x14ac:dyDescent="0.3">
      <c r="B5" s="425"/>
      <c r="C5" s="425"/>
      <c r="D5" s="425"/>
      <c r="E5" s="425"/>
      <c r="F5" s="425"/>
      <c r="G5" s="425"/>
      <c r="H5" s="425"/>
      <c r="I5" s="425"/>
      <c r="J5" s="17"/>
    </row>
    <row r="6" spans="2:13" x14ac:dyDescent="0.3">
      <c r="D6" s="417" t="s">
        <v>20</v>
      </c>
      <c r="E6" s="417"/>
      <c r="F6" s="417"/>
      <c r="G6" s="417" t="s">
        <v>21</v>
      </c>
      <c r="H6" s="417"/>
      <c r="I6" s="417"/>
    </row>
    <row r="7" spans="2:13" ht="15" thickBot="1" x14ac:dyDescent="0.35">
      <c r="B7" s="59" t="s">
        <v>18</v>
      </c>
      <c r="C7" s="59" t="s">
        <v>19</v>
      </c>
      <c r="D7" s="18" t="s">
        <v>29</v>
      </c>
      <c r="E7" s="18" t="s">
        <v>34</v>
      </c>
      <c r="F7" s="18" t="s">
        <v>22</v>
      </c>
      <c r="G7" s="18" t="s">
        <v>29</v>
      </c>
      <c r="H7" s="18" t="s">
        <v>34</v>
      </c>
      <c r="I7" s="18" t="s">
        <v>22</v>
      </c>
      <c r="J7" s="60" t="s">
        <v>23</v>
      </c>
    </row>
    <row r="8" spans="2:13" ht="12" customHeight="1" thickBot="1" x14ac:dyDescent="0.35">
      <c r="B8" s="316">
        <v>1</v>
      </c>
      <c r="C8" s="426" t="s">
        <v>58</v>
      </c>
      <c r="D8" s="408">
        <v>1</v>
      </c>
      <c r="E8" s="83">
        <v>44979</v>
      </c>
      <c r="F8" s="84">
        <v>5</v>
      </c>
      <c r="G8" s="388"/>
      <c r="H8" s="155"/>
      <c r="I8" s="80"/>
      <c r="J8" s="402">
        <v>5</v>
      </c>
    </row>
    <row r="9" spans="2:13" ht="12" customHeight="1" thickBot="1" x14ac:dyDescent="0.35">
      <c r="B9" s="317"/>
      <c r="C9" s="427"/>
      <c r="D9" s="406"/>
      <c r="E9" s="83"/>
      <c r="F9" s="59"/>
      <c r="G9" s="396"/>
      <c r="H9" s="155"/>
      <c r="I9" s="78"/>
      <c r="J9" s="403"/>
    </row>
    <row r="10" spans="2:13" ht="12" customHeight="1" thickBot="1" x14ac:dyDescent="0.35">
      <c r="B10" s="318"/>
      <c r="C10" s="428"/>
      <c r="D10" s="407"/>
      <c r="E10" s="91"/>
      <c r="F10" s="86"/>
      <c r="G10" s="389"/>
      <c r="H10" s="66"/>
      <c r="I10" s="66"/>
      <c r="J10" s="404"/>
    </row>
    <row r="11" spans="2:13" ht="12" customHeight="1" thickBot="1" x14ac:dyDescent="0.35">
      <c r="B11" s="316">
        <v>2</v>
      </c>
      <c r="C11" s="429" t="s">
        <v>76</v>
      </c>
      <c r="D11" s="408">
        <v>1</v>
      </c>
      <c r="E11" s="83">
        <v>44979</v>
      </c>
      <c r="F11" s="87">
        <v>5</v>
      </c>
      <c r="G11" s="388"/>
      <c r="H11" s="83"/>
      <c r="I11" s="67"/>
      <c r="J11" s="402">
        <v>5</v>
      </c>
    </row>
    <row r="12" spans="2:13" ht="12" customHeight="1" x14ac:dyDescent="0.3">
      <c r="B12" s="317"/>
      <c r="C12" s="430"/>
      <c r="D12" s="406"/>
      <c r="E12" s="83"/>
      <c r="F12" s="57"/>
      <c r="G12" s="396"/>
      <c r="H12" s="77"/>
      <c r="I12" s="77"/>
      <c r="J12" s="403"/>
    </row>
    <row r="13" spans="2:13" ht="12" customHeight="1" thickBot="1" x14ac:dyDescent="0.35">
      <c r="B13" s="318"/>
      <c r="C13" s="431"/>
      <c r="D13" s="407"/>
      <c r="E13" s="85"/>
      <c r="F13" s="88"/>
      <c r="G13" s="389"/>
      <c r="H13" s="65"/>
      <c r="I13" s="65"/>
      <c r="J13" s="404"/>
    </row>
    <row r="14" spans="2:13" ht="12" customHeight="1" x14ac:dyDescent="0.3">
      <c r="B14" s="316">
        <v>3</v>
      </c>
      <c r="C14" s="429" t="s">
        <v>69</v>
      </c>
      <c r="D14" s="408">
        <v>1</v>
      </c>
      <c r="E14" s="48">
        <v>44979</v>
      </c>
      <c r="F14" s="87">
        <v>5</v>
      </c>
      <c r="G14" s="388"/>
      <c r="H14" s="83"/>
      <c r="I14" s="87"/>
      <c r="J14" s="402">
        <v>5</v>
      </c>
      <c r="M14" s="9"/>
    </row>
    <row r="15" spans="2:13" ht="12" customHeight="1" x14ac:dyDescent="0.3">
      <c r="B15" s="317"/>
      <c r="C15" s="430"/>
      <c r="D15" s="406"/>
      <c r="E15" s="48"/>
      <c r="F15" s="57"/>
      <c r="G15" s="396"/>
      <c r="H15" s="77"/>
      <c r="I15" s="77"/>
      <c r="J15" s="403"/>
      <c r="M15" s="58"/>
    </row>
    <row r="16" spans="2:13" ht="12" customHeight="1" thickBot="1" x14ac:dyDescent="0.35">
      <c r="B16" s="317"/>
      <c r="C16" s="430"/>
      <c r="D16" s="406"/>
      <c r="E16" s="48"/>
      <c r="F16" s="101"/>
      <c r="G16" s="396"/>
      <c r="H16" s="97"/>
      <c r="I16" s="97"/>
      <c r="J16" s="403"/>
      <c r="M16" s="38"/>
    </row>
    <row r="17" spans="2:10" ht="12" customHeight="1" x14ac:dyDescent="0.3">
      <c r="B17" s="316">
        <v>4</v>
      </c>
      <c r="C17" s="429" t="s">
        <v>53</v>
      </c>
      <c r="D17" s="409">
        <v>2</v>
      </c>
      <c r="E17" s="89">
        <v>44979</v>
      </c>
      <c r="F17" s="87">
        <v>5</v>
      </c>
      <c r="G17" s="386"/>
      <c r="H17" s="89"/>
      <c r="I17" s="84"/>
      <c r="J17" s="368">
        <v>10</v>
      </c>
    </row>
    <row r="18" spans="2:10" ht="12" customHeight="1" x14ac:dyDescent="0.3">
      <c r="B18" s="317"/>
      <c r="C18" s="430"/>
      <c r="D18" s="410"/>
      <c r="E18" s="81">
        <v>44980</v>
      </c>
      <c r="F18" s="57">
        <v>5</v>
      </c>
      <c r="G18" s="416"/>
      <c r="H18" s="98"/>
      <c r="I18" s="98"/>
      <c r="J18" s="364"/>
    </row>
    <row r="19" spans="2:10" ht="12" customHeight="1" thickBot="1" x14ac:dyDescent="0.35">
      <c r="B19" s="318"/>
      <c r="C19" s="431"/>
      <c r="D19" s="411"/>
      <c r="E19" s="85"/>
      <c r="F19" s="88"/>
      <c r="G19" s="387"/>
      <c r="H19" s="65"/>
      <c r="I19" s="65"/>
      <c r="J19" s="365"/>
    </row>
    <row r="20" spans="2:10" ht="12" customHeight="1" thickBot="1" x14ac:dyDescent="0.35">
      <c r="B20" s="317">
        <v>5</v>
      </c>
      <c r="C20" s="413" t="s">
        <v>60</v>
      </c>
      <c r="D20" s="406"/>
      <c r="E20" s="89"/>
      <c r="F20" s="79"/>
      <c r="G20" s="406">
        <v>1</v>
      </c>
      <c r="H20" s="89">
        <v>44979</v>
      </c>
      <c r="I20" s="84">
        <v>5</v>
      </c>
      <c r="J20" s="403">
        <v>5</v>
      </c>
    </row>
    <row r="21" spans="2:10" ht="12" customHeight="1" thickBot="1" x14ac:dyDescent="0.35">
      <c r="B21" s="317"/>
      <c r="C21" s="413"/>
      <c r="D21" s="406"/>
      <c r="E21" s="206"/>
      <c r="F21" s="192"/>
      <c r="G21" s="406"/>
      <c r="H21" s="89"/>
      <c r="I21" s="84"/>
      <c r="J21" s="403"/>
    </row>
    <row r="22" spans="2:10" ht="12" customHeight="1" thickBot="1" x14ac:dyDescent="0.35">
      <c r="B22" s="318"/>
      <c r="C22" s="420"/>
      <c r="D22" s="407"/>
      <c r="E22" s="206"/>
      <c r="F22" s="207"/>
      <c r="G22" s="407"/>
      <c r="H22" s="89"/>
      <c r="I22" s="88"/>
      <c r="J22" s="404"/>
    </row>
    <row r="23" spans="2:10" ht="12.75" customHeight="1" thickBot="1" x14ac:dyDescent="0.35">
      <c r="B23" s="316">
        <v>7</v>
      </c>
      <c r="C23" s="412" t="s">
        <v>59</v>
      </c>
      <c r="D23" s="408"/>
      <c r="E23" s="48"/>
      <c r="F23" s="87"/>
      <c r="G23" s="388">
        <v>1</v>
      </c>
      <c r="H23" s="91">
        <v>44980</v>
      </c>
      <c r="I23" s="87">
        <v>5</v>
      </c>
      <c r="J23" s="402">
        <v>5</v>
      </c>
    </row>
    <row r="24" spans="2:10" ht="12.75" customHeight="1" x14ac:dyDescent="0.3">
      <c r="B24" s="317"/>
      <c r="C24" s="413"/>
      <c r="D24" s="406"/>
      <c r="E24" s="48"/>
      <c r="F24" s="87"/>
      <c r="G24" s="396"/>
      <c r="H24" s="77"/>
      <c r="I24" s="77"/>
      <c r="J24" s="403"/>
    </row>
    <row r="25" spans="2:10" ht="12.75" customHeight="1" thickBot="1" x14ac:dyDescent="0.35">
      <c r="B25" s="317"/>
      <c r="C25" s="413"/>
      <c r="D25" s="406"/>
      <c r="E25" s="105"/>
      <c r="F25" s="101"/>
      <c r="G25" s="396"/>
      <c r="H25" s="97"/>
      <c r="I25" s="97"/>
      <c r="J25" s="403"/>
    </row>
    <row r="26" spans="2:10" ht="12.75" customHeight="1" thickBot="1" x14ac:dyDescent="0.35">
      <c r="B26" s="316">
        <v>8</v>
      </c>
      <c r="C26" s="414" t="s">
        <v>55</v>
      </c>
      <c r="D26" s="408">
        <v>1</v>
      </c>
      <c r="E26" s="89">
        <v>44981</v>
      </c>
      <c r="F26" s="87">
        <v>5</v>
      </c>
      <c r="G26" s="388">
        <v>1</v>
      </c>
      <c r="H26" s="48">
        <v>44980</v>
      </c>
      <c r="I26" s="84">
        <v>5</v>
      </c>
      <c r="J26" s="402">
        <v>10</v>
      </c>
    </row>
    <row r="27" spans="2:10" ht="12.75" customHeight="1" x14ac:dyDescent="0.3">
      <c r="B27" s="317"/>
      <c r="C27" s="415"/>
      <c r="D27" s="406"/>
      <c r="E27" s="89"/>
      <c r="F27" s="57"/>
      <c r="G27" s="396"/>
      <c r="H27" s="100"/>
      <c r="I27" s="84"/>
      <c r="J27" s="403"/>
    </row>
    <row r="28" spans="2:10" ht="12.75" customHeight="1" thickBot="1" x14ac:dyDescent="0.35">
      <c r="B28" s="317"/>
      <c r="C28" s="415"/>
      <c r="D28" s="406"/>
      <c r="E28" s="97"/>
      <c r="F28" s="97"/>
      <c r="G28" s="396"/>
      <c r="H28" s="48"/>
      <c r="I28" s="101"/>
      <c r="J28" s="403"/>
    </row>
    <row r="29" spans="2:10" ht="12.75" customHeight="1" thickBot="1" x14ac:dyDescent="0.35">
      <c r="B29" s="316">
        <v>9</v>
      </c>
      <c r="C29" s="384" t="s">
        <v>54</v>
      </c>
      <c r="D29" s="388">
        <v>2</v>
      </c>
      <c r="E29" s="89">
        <v>44980</v>
      </c>
      <c r="F29" s="87">
        <v>5</v>
      </c>
      <c r="G29" s="408"/>
      <c r="H29" s="81"/>
      <c r="I29" s="84"/>
      <c r="J29" s="402">
        <v>10</v>
      </c>
    </row>
    <row r="30" spans="2:10" ht="12.75" customHeight="1" thickBot="1" x14ac:dyDescent="0.35">
      <c r="B30" s="317"/>
      <c r="C30" s="385"/>
      <c r="D30" s="396"/>
      <c r="E30" s="89">
        <v>44981</v>
      </c>
      <c r="F30" s="107">
        <v>5</v>
      </c>
      <c r="G30" s="406"/>
      <c r="H30" s="81"/>
      <c r="I30" s="107"/>
      <c r="J30" s="403"/>
    </row>
    <row r="31" spans="2:10" ht="12.75" customHeight="1" thickBot="1" x14ac:dyDescent="0.35">
      <c r="B31" s="317"/>
      <c r="C31" s="385"/>
      <c r="D31" s="396"/>
      <c r="E31" s="89"/>
      <c r="F31" s="101"/>
      <c r="G31" s="406"/>
      <c r="H31" s="48"/>
      <c r="I31" s="101"/>
      <c r="J31" s="403"/>
    </row>
    <row r="32" spans="2:10" ht="12.75" customHeight="1" x14ac:dyDescent="0.3">
      <c r="B32" s="391">
        <v>10</v>
      </c>
      <c r="C32" s="397" t="s">
        <v>56</v>
      </c>
      <c r="D32" s="386">
        <v>1</v>
      </c>
      <c r="E32" s="81">
        <v>44980</v>
      </c>
      <c r="F32" s="87">
        <v>5</v>
      </c>
      <c r="G32" s="409"/>
      <c r="H32" s="89"/>
      <c r="I32" s="87"/>
      <c r="J32" s="368">
        <v>5</v>
      </c>
    </row>
    <row r="33" spans="2:10" ht="12.75" customHeight="1" x14ac:dyDescent="0.3">
      <c r="B33" s="418"/>
      <c r="C33" s="380"/>
      <c r="D33" s="416"/>
      <c r="E33" s="81"/>
      <c r="F33" s="57"/>
      <c r="G33" s="410"/>
      <c r="H33" s="81"/>
      <c r="I33" s="57"/>
      <c r="J33" s="364"/>
    </row>
    <row r="34" spans="2:10" ht="12.75" customHeight="1" thickBot="1" x14ac:dyDescent="0.35">
      <c r="B34" s="392"/>
      <c r="C34" s="398"/>
      <c r="D34" s="387"/>
      <c r="E34" s="85"/>
      <c r="F34" s="88"/>
      <c r="G34" s="411"/>
      <c r="H34" s="85"/>
      <c r="I34" s="88"/>
      <c r="J34" s="365"/>
    </row>
    <row r="35" spans="2:10" ht="12.75" customHeight="1" x14ac:dyDescent="0.3">
      <c r="B35" s="317">
        <v>11</v>
      </c>
      <c r="C35" s="419" t="s">
        <v>77</v>
      </c>
      <c r="D35" s="396"/>
      <c r="E35" s="100"/>
      <c r="F35" s="79"/>
      <c r="G35" s="396">
        <v>1</v>
      </c>
      <c r="H35" s="89">
        <v>44980</v>
      </c>
      <c r="I35" s="84">
        <v>5</v>
      </c>
      <c r="J35" s="403">
        <v>5</v>
      </c>
    </row>
    <row r="36" spans="2:10" ht="12.75" customHeight="1" thickBot="1" x14ac:dyDescent="0.35">
      <c r="B36" s="317"/>
      <c r="C36" s="419"/>
      <c r="D36" s="396"/>
      <c r="E36" s="97"/>
      <c r="F36" s="97"/>
      <c r="G36" s="396"/>
      <c r="H36" s="48"/>
      <c r="I36" s="97"/>
      <c r="J36" s="403"/>
    </row>
    <row r="37" spans="2:10" ht="12.75" customHeight="1" thickBot="1" x14ac:dyDescent="0.35">
      <c r="B37" s="391">
        <v>12</v>
      </c>
      <c r="C37" s="397" t="s">
        <v>57</v>
      </c>
      <c r="D37" s="408">
        <v>1</v>
      </c>
      <c r="E37" s="83">
        <v>44981</v>
      </c>
      <c r="F37" s="123">
        <v>5</v>
      </c>
      <c r="G37" s="388">
        <v>1</v>
      </c>
      <c r="H37" s="48">
        <v>44980</v>
      </c>
      <c r="I37" s="118">
        <v>5</v>
      </c>
      <c r="J37" s="402">
        <v>5</v>
      </c>
    </row>
    <row r="38" spans="2:10" ht="12.75" customHeight="1" x14ac:dyDescent="0.3">
      <c r="B38" s="418"/>
      <c r="C38" s="380"/>
      <c r="D38" s="406"/>
      <c r="E38" s="83"/>
      <c r="F38" s="124"/>
      <c r="G38" s="396"/>
      <c r="H38" s="113"/>
      <c r="I38" s="113"/>
      <c r="J38" s="403"/>
    </row>
    <row r="39" spans="2:10" ht="12.75" customHeight="1" thickBot="1" x14ac:dyDescent="0.35">
      <c r="B39" s="392"/>
      <c r="C39" s="398"/>
      <c r="D39" s="407"/>
      <c r="E39" s="85"/>
      <c r="F39" s="125"/>
      <c r="G39" s="389"/>
      <c r="H39" s="119"/>
      <c r="I39" s="119"/>
      <c r="J39" s="404"/>
    </row>
    <row r="40" spans="2:10" ht="12.75" customHeight="1" x14ac:dyDescent="0.3">
      <c r="B40" s="391">
        <v>13</v>
      </c>
      <c r="C40" s="399"/>
      <c r="D40" s="386"/>
      <c r="E40" s="81"/>
      <c r="F40" s="67"/>
      <c r="G40" s="386"/>
      <c r="H40" s="89"/>
      <c r="I40" s="87"/>
      <c r="J40" s="368"/>
    </row>
    <row r="41" spans="2:10" ht="12.75" customHeight="1" thickBot="1" x14ac:dyDescent="0.35">
      <c r="B41" s="401"/>
      <c r="C41" s="400"/>
      <c r="D41" s="390"/>
      <c r="E41" s="81"/>
      <c r="F41" s="101"/>
      <c r="G41" s="390"/>
      <c r="H41" s="48"/>
      <c r="I41" s="97"/>
      <c r="J41" s="405"/>
    </row>
    <row r="42" spans="2:10" ht="12.75" customHeight="1" x14ac:dyDescent="0.3">
      <c r="B42" s="391">
        <v>14</v>
      </c>
      <c r="C42" s="384"/>
      <c r="D42" s="386"/>
      <c r="E42" s="89"/>
      <c r="F42" s="108"/>
      <c r="G42" s="386"/>
      <c r="H42" s="89"/>
      <c r="I42" s="112"/>
      <c r="J42" s="368"/>
    </row>
    <row r="43" spans="2:10" ht="12.75" customHeight="1" x14ac:dyDescent="0.3">
      <c r="B43" s="317"/>
      <c r="C43" s="385"/>
      <c r="D43" s="396"/>
      <c r="E43" s="100"/>
      <c r="F43" s="122"/>
      <c r="G43" s="396"/>
      <c r="H43" s="82"/>
      <c r="I43" s="120"/>
      <c r="J43" s="403"/>
    </row>
    <row r="44" spans="2:10" ht="12.75" customHeight="1" thickBot="1" x14ac:dyDescent="0.35">
      <c r="B44" s="392"/>
      <c r="C44" s="395"/>
      <c r="D44" s="387"/>
      <c r="E44" s="48"/>
      <c r="F44" s="109"/>
      <c r="G44" s="387"/>
      <c r="H44" s="85"/>
      <c r="I44" s="92"/>
      <c r="J44" s="365"/>
    </row>
    <row r="45" spans="2:10" ht="12.75" customHeight="1" thickBot="1" x14ac:dyDescent="0.35">
      <c r="B45" s="391">
        <v>15</v>
      </c>
      <c r="C45" s="397"/>
      <c r="D45" s="386"/>
      <c r="E45" s="83"/>
      <c r="F45" s="108"/>
      <c r="G45" s="386"/>
      <c r="H45" s="100"/>
      <c r="I45" s="104"/>
      <c r="J45" s="368"/>
    </row>
    <row r="46" spans="2:10" ht="12.75" customHeight="1" thickBot="1" x14ac:dyDescent="0.35">
      <c r="B46" s="392"/>
      <c r="C46" s="398"/>
      <c r="D46" s="387"/>
      <c r="E46" s="83"/>
      <c r="F46" s="109"/>
      <c r="G46" s="387"/>
      <c r="H46" s="85"/>
      <c r="I46" s="92"/>
      <c r="J46" s="365"/>
    </row>
    <row r="47" spans="2:10" ht="12.75" customHeight="1" thickBot="1" x14ac:dyDescent="0.35">
      <c r="B47" s="316">
        <v>16</v>
      </c>
      <c r="C47" s="384"/>
      <c r="D47" s="386"/>
      <c r="E47" s="89"/>
      <c r="F47" s="123"/>
      <c r="G47" s="386"/>
      <c r="H47" s="83"/>
      <c r="I47" s="84"/>
      <c r="J47" s="402"/>
    </row>
    <row r="48" spans="2:10" ht="12.75" customHeight="1" thickBot="1" x14ac:dyDescent="0.35">
      <c r="B48" s="317"/>
      <c r="C48" s="385"/>
      <c r="D48" s="387"/>
      <c r="E48" s="89"/>
      <c r="F48" s="125"/>
      <c r="G48" s="390"/>
      <c r="H48" s="81"/>
      <c r="I48" s="84"/>
      <c r="J48" s="403"/>
    </row>
    <row r="49" spans="2:10" ht="12.75" customHeight="1" x14ac:dyDescent="0.3">
      <c r="B49" s="391">
        <v>17</v>
      </c>
      <c r="C49" s="393"/>
      <c r="D49" s="388"/>
      <c r="E49" s="89"/>
      <c r="F49" s="128"/>
      <c r="G49" s="386"/>
      <c r="H49" s="89"/>
      <c r="I49" s="104"/>
      <c r="J49" s="110"/>
    </row>
    <row r="50" spans="2:10" ht="15" thickBot="1" x14ac:dyDescent="0.35">
      <c r="B50" s="392"/>
      <c r="C50" s="394"/>
      <c r="D50" s="389"/>
      <c r="E50" s="85"/>
      <c r="F50" s="129"/>
      <c r="G50" s="387"/>
      <c r="H50" s="85"/>
      <c r="I50" s="92"/>
      <c r="J50" s="111"/>
    </row>
    <row r="51" spans="2:10" ht="18.75" customHeight="1" x14ac:dyDescent="0.3">
      <c r="B51" s="316">
        <v>18</v>
      </c>
      <c r="C51" s="388"/>
      <c r="D51" s="388"/>
      <c r="E51" s="89"/>
      <c r="F51" s="128"/>
      <c r="G51" s="386"/>
      <c r="H51" s="89"/>
      <c r="I51" s="104"/>
      <c r="J51" s="110"/>
    </row>
    <row r="52" spans="2:10" ht="15" thickBot="1" x14ac:dyDescent="0.35">
      <c r="B52" s="318"/>
      <c r="C52" s="389"/>
      <c r="D52" s="389"/>
      <c r="E52" s="85"/>
      <c r="F52" s="129"/>
      <c r="G52" s="387"/>
      <c r="H52" s="85"/>
      <c r="I52" s="92"/>
      <c r="J52" s="111"/>
    </row>
    <row r="53" spans="2:10" x14ac:dyDescent="0.3">
      <c r="B53" s="317">
        <v>19</v>
      </c>
      <c r="C53" s="385"/>
      <c r="D53" s="396"/>
      <c r="E53" s="102"/>
      <c r="F53" s="79"/>
      <c r="G53" s="396"/>
      <c r="H53" s="102"/>
      <c r="I53" s="103"/>
      <c r="J53" s="127"/>
    </row>
    <row r="54" spans="2:10" ht="15" thickBot="1" x14ac:dyDescent="0.35">
      <c r="B54" s="318"/>
      <c r="C54" s="395"/>
      <c r="D54" s="389"/>
      <c r="E54" s="85"/>
      <c r="F54" s="109">
        <v>0</v>
      </c>
      <c r="G54" s="389"/>
      <c r="H54" s="85"/>
      <c r="I54" s="92"/>
      <c r="J54" s="111"/>
    </row>
    <row r="55" spans="2:10" x14ac:dyDescent="0.3">
      <c r="B55" s="90"/>
      <c r="C55" s="99"/>
      <c r="D55" s="36">
        <v>0</v>
      </c>
      <c r="E55" s="36"/>
      <c r="F55" s="36">
        <v>0</v>
      </c>
      <c r="G55" s="36"/>
      <c r="H55" s="82"/>
      <c r="I55" s="36">
        <f>SUM(I8:I54)</f>
        <v>25</v>
      </c>
      <c r="J55" s="79">
        <v>0</v>
      </c>
    </row>
    <row r="56" spans="2:10" x14ac:dyDescent="0.3">
      <c r="B56" s="39"/>
      <c r="C56" s="44"/>
      <c r="D56" s="14">
        <f>SUM(D8:D55)</f>
        <v>10</v>
      </c>
      <c r="E56" s="14"/>
      <c r="F56" s="14">
        <f>SUM(F8:F55)</f>
        <v>50</v>
      </c>
      <c r="G56" s="14">
        <f>SUM(G8:G55)</f>
        <v>5</v>
      </c>
      <c r="H56" s="14"/>
      <c r="I56" s="14">
        <f>SUM(I8:I55)</f>
        <v>50</v>
      </c>
      <c r="J56" s="35">
        <f>SUM(J8:J55)</f>
        <v>70</v>
      </c>
    </row>
    <row r="57" spans="2:10" ht="38.25" customHeight="1" x14ac:dyDescent="0.3">
      <c r="B57" s="423" t="s">
        <v>70</v>
      </c>
      <c r="C57" s="423"/>
      <c r="D57" s="423"/>
      <c r="E57" s="423"/>
      <c r="F57" s="423"/>
      <c r="G57" s="423"/>
      <c r="H57" s="423"/>
      <c r="I57" s="423"/>
    </row>
    <row r="58" spans="2:10" x14ac:dyDescent="0.3">
      <c r="B58" s="12"/>
      <c r="C58" s="12"/>
      <c r="D58" s="12"/>
      <c r="E58" s="12"/>
      <c r="F58" s="12"/>
      <c r="G58" s="12"/>
      <c r="H58" s="12"/>
      <c r="I58" s="12"/>
    </row>
    <row r="59" spans="2:10" x14ac:dyDescent="0.3">
      <c r="B59" s="12"/>
      <c r="C59" s="9"/>
      <c r="D59" s="12"/>
      <c r="E59" s="12"/>
      <c r="F59" s="12"/>
      <c r="G59" s="377"/>
      <c r="H59" s="377"/>
      <c r="I59" s="377"/>
    </row>
    <row r="60" spans="2:10" x14ac:dyDescent="0.3">
      <c r="B60" s="12"/>
      <c r="C60" s="9"/>
      <c r="D60" s="12"/>
      <c r="E60" s="12"/>
      <c r="F60" s="12"/>
      <c r="G60" s="9"/>
      <c r="H60" s="16" t="s">
        <v>71</v>
      </c>
      <c r="I60" s="9"/>
    </row>
    <row r="61" spans="2:10" x14ac:dyDescent="0.3">
      <c r="C61" s="9"/>
      <c r="G61" s="377" t="s">
        <v>72</v>
      </c>
      <c r="H61" s="377"/>
      <c r="I61" s="377"/>
    </row>
    <row r="62" spans="2:10" x14ac:dyDescent="0.3">
      <c r="C62" s="9"/>
      <c r="G62" s="377" t="s">
        <v>28</v>
      </c>
      <c r="H62" s="377"/>
      <c r="I62" s="377"/>
    </row>
    <row r="64" spans="2:10" x14ac:dyDescent="0.3">
      <c r="C64" s="95" t="s">
        <v>71</v>
      </c>
    </row>
    <row r="65" spans="3:7" x14ac:dyDescent="0.3">
      <c r="C65" s="95" t="s">
        <v>73</v>
      </c>
    </row>
    <row r="66" spans="3:7" x14ac:dyDescent="0.3">
      <c r="C66" s="9" t="s">
        <v>25</v>
      </c>
    </row>
    <row r="67" spans="3:7" x14ac:dyDescent="0.3">
      <c r="C67" s="9"/>
    </row>
    <row r="68" spans="3:7" x14ac:dyDescent="0.3">
      <c r="D68" s="377" t="s">
        <v>71</v>
      </c>
      <c r="E68" s="377"/>
      <c r="F68" s="377"/>
      <c r="G68" s="377"/>
    </row>
    <row r="69" spans="3:7" x14ac:dyDescent="0.3">
      <c r="D69" s="377" t="s">
        <v>44</v>
      </c>
      <c r="E69" s="377"/>
      <c r="F69" s="377"/>
      <c r="G69" s="377"/>
    </row>
    <row r="70" spans="3:7" x14ac:dyDescent="0.3">
      <c r="D70" s="377" t="s">
        <v>26</v>
      </c>
      <c r="E70" s="377"/>
      <c r="F70" s="377"/>
      <c r="G70" s="377"/>
    </row>
    <row r="71" spans="3:7" x14ac:dyDescent="0.3">
      <c r="D71" s="377" t="s">
        <v>27</v>
      </c>
      <c r="E71" s="377"/>
      <c r="F71" s="377"/>
      <c r="G71" s="377"/>
    </row>
  </sheetData>
  <mergeCells count="100">
    <mergeCell ref="D71:G71"/>
    <mergeCell ref="D68:G68"/>
    <mergeCell ref="B5:I5"/>
    <mergeCell ref="B57:I57"/>
    <mergeCell ref="G61:I61"/>
    <mergeCell ref="G62:I62"/>
    <mergeCell ref="G59:I59"/>
    <mergeCell ref="C8:C10"/>
    <mergeCell ref="B8:B10"/>
    <mergeCell ref="D8:D10"/>
    <mergeCell ref="C11:C13"/>
    <mergeCell ref="B11:B13"/>
    <mergeCell ref="C14:C16"/>
    <mergeCell ref="B14:B16"/>
    <mergeCell ref="D14:D16"/>
    <mergeCell ref="C17:C19"/>
    <mergeCell ref="J47:J48"/>
    <mergeCell ref="B1:J1"/>
    <mergeCell ref="C4:H4"/>
    <mergeCell ref="D69:G69"/>
    <mergeCell ref="D70:G70"/>
    <mergeCell ref="B17:B19"/>
    <mergeCell ref="D17:D19"/>
    <mergeCell ref="J17:J19"/>
    <mergeCell ref="D6:F6"/>
    <mergeCell ref="J8:J10"/>
    <mergeCell ref="J11:J13"/>
    <mergeCell ref="J14:J16"/>
    <mergeCell ref="D11:D13"/>
    <mergeCell ref="G8:G10"/>
    <mergeCell ref="G11:G13"/>
    <mergeCell ref="G14:G16"/>
    <mergeCell ref="G17:G19"/>
    <mergeCell ref="G6:I6"/>
    <mergeCell ref="D35:D36"/>
    <mergeCell ref="D37:D39"/>
    <mergeCell ref="B32:B34"/>
    <mergeCell ref="B35:B36"/>
    <mergeCell ref="B37:B39"/>
    <mergeCell ref="C32:C34"/>
    <mergeCell ref="C35:C36"/>
    <mergeCell ref="C37:C39"/>
    <mergeCell ref="B20:B22"/>
    <mergeCell ref="B23:B25"/>
    <mergeCell ref="B26:B28"/>
    <mergeCell ref="B29:B31"/>
    <mergeCell ref="D32:D34"/>
    <mergeCell ref="C20:C22"/>
    <mergeCell ref="C23:C25"/>
    <mergeCell ref="C26:C28"/>
    <mergeCell ref="C29:C31"/>
    <mergeCell ref="D20:D22"/>
    <mergeCell ref="D23:D25"/>
    <mergeCell ref="D26:D28"/>
    <mergeCell ref="D29:D31"/>
    <mergeCell ref="G35:G36"/>
    <mergeCell ref="G37:G39"/>
    <mergeCell ref="J20:J22"/>
    <mergeCell ref="J23:J25"/>
    <mergeCell ref="J26:J28"/>
    <mergeCell ref="J29:J31"/>
    <mergeCell ref="J32:J34"/>
    <mergeCell ref="J35:J36"/>
    <mergeCell ref="G20:G22"/>
    <mergeCell ref="G23:G25"/>
    <mergeCell ref="G26:G28"/>
    <mergeCell ref="G29:G31"/>
    <mergeCell ref="G32:G34"/>
    <mergeCell ref="C40:C41"/>
    <mergeCell ref="B40:B41"/>
    <mergeCell ref="J37:J39"/>
    <mergeCell ref="J42:J44"/>
    <mergeCell ref="J40:J41"/>
    <mergeCell ref="G40:G41"/>
    <mergeCell ref="D40:D41"/>
    <mergeCell ref="J45:J46"/>
    <mergeCell ref="G42:G44"/>
    <mergeCell ref="C42:C44"/>
    <mergeCell ref="B42:B44"/>
    <mergeCell ref="D42:D44"/>
    <mergeCell ref="C45:C46"/>
    <mergeCell ref="D45:D46"/>
    <mergeCell ref="G45:G46"/>
    <mergeCell ref="B45:B46"/>
    <mergeCell ref="B53:B54"/>
    <mergeCell ref="C53:C54"/>
    <mergeCell ref="D53:D54"/>
    <mergeCell ref="G53:G54"/>
    <mergeCell ref="C51:C52"/>
    <mergeCell ref="B51:B52"/>
    <mergeCell ref="C47:C48"/>
    <mergeCell ref="B47:B48"/>
    <mergeCell ref="D47:D48"/>
    <mergeCell ref="D51:D52"/>
    <mergeCell ref="G47:G48"/>
    <mergeCell ref="G51:G52"/>
    <mergeCell ref="B49:B50"/>
    <mergeCell ref="C49:C50"/>
    <mergeCell ref="D49:D50"/>
    <mergeCell ref="G49:G50"/>
  </mergeCells>
  <pageMargins left="0.70866141732283472" right="0.70866141732283472" top="0.15748031496062992" bottom="0.15748031496062992" header="0.31496062992125984" footer="0.31496062992125984"/>
  <pageSetup paperSize="9" scale="74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29"/>
  <sheetViews>
    <sheetView workbookViewId="0">
      <selection activeCell="H20" sqref="H20:H21"/>
    </sheetView>
  </sheetViews>
  <sheetFormatPr defaultRowHeight="14.4" x14ac:dyDescent="0.3"/>
  <cols>
    <col min="1" max="1" width="16.44140625" customWidth="1"/>
    <col min="2" max="2" width="6.88671875" customWidth="1"/>
    <col min="3" max="3" width="6.33203125" customWidth="1"/>
    <col min="4" max="4" width="24.44140625" customWidth="1"/>
    <col min="5" max="5" width="22.6640625" customWidth="1"/>
    <col min="6" max="7" width="16.33203125" customWidth="1"/>
    <col min="8" max="8" width="23.6640625" customWidth="1"/>
    <col min="9" max="10" width="15.109375" customWidth="1"/>
    <col min="11" max="11" width="15.33203125" customWidth="1"/>
  </cols>
  <sheetData>
    <row r="1" spans="1:10" x14ac:dyDescent="0.3">
      <c r="A1" s="321" t="s">
        <v>67</v>
      </c>
      <c r="B1" s="321"/>
      <c r="C1" s="321"/>
      <c r="D1" s="321"/>
      <c r="E1" s="321"/>
      <c r="F1" s="321"/>
      <c r="G1" s="321"/>
      <c r="H1" s="321"/>
      <c r="I1" s="321"/>
      <c r="J1" s="114"/>
    </row>
    <row r="2" spans="1:10" x14ac:dyDescent="0.3">
      <c r="A2" s="322"/>
      <c r="B2" s="322"/>
      <c r="C2" s="322"/>
      <c r="D2" s="322"/>
      <c r="E2" s="322"/>
      <c r="F2" s="322"/>
      <c r="G2" s="322"/>
      <c r="H2" s="322"/>
      <c r="I2" s="322"/>
      <c r="J2" s="37"/>
    </row>
    <row r="3" spans="1:10" ht="15" thickBot="1" x14ac:dyDescent="0.35">
      <c r="A3" s="60"/>
      <c r="B3" s="61" t="s">
        <v>7</v>
      </c>
      <c r="C3" s="61" t="s">
        <v>6</v>
      </c>
      <c r="D3" s="61" t="s">
        <v>8</v>
      </c>
      <c r="E3" s="61" t="s">
        <v>9</v>
      </c>
      <c r="F3" s="61" t="s">
        <v>42</v>
      </c>
      <c r="G3" s="61" t="s">
        <v>43</v>
      </c>
      <c r="H3" s="62" t="s">
        <v>33</v>
      </c>
      <c r="I3" s="61" t="s">
        <v>42</v>
      </c>
      <c r="J3" s="8" t="s">
        <v>43</v>
      </c>
    </row>
    <row r="4" spans="1:10" ht="15" customHeight="1" x14ac:dyDescent="0.3">
      <c r="A4" s="378" t="str">
        <f>'tarih saat'!A3</f>
        <v>22/02/2023 ÇARŞAMBA</v>
      </c>
      <c r="B4" s="300">
        <f>'tarih saat'!B3</f>
        <v>0.67708333333333337</v>
      </c>
      <c r="C4" s="301">
        <f>'tarih saat'!C3</f>
        <v>9</v>
      </c>
      <c r="D4" s="195" t="str">
        <f>program!D5</f>
        <v>TÜRK DİLİ VE EDEBİYATI 9</v>
      </c>
      <c r="E4" s="49" t="str">
        <f>program!E5</f>
        <v>Özgül AKTÜRK</v>
      </c>
      <c r="F4" s="45"/>
      <c r="G4" s="45"/>
      <c r="H4" s="177" t="s">
        <v>76</v>
      </c>
      <c r="I4" s="152"/>
      <c r="J4" s="225"/>
    </row>
    <row r="5" spans="1:10" x14ac:dyDescent="0.3">
      <c r="A5" s="379"/>
      <c r="B5" s="300">
        <f>'tarih saat'!B4</f>
        <v>0.67708333333333337</v>
      </c>
      <c r="C5" s="301">
        <f>'tarih saat'!C4</f>
        <v>9</v>
      </c>
      <c r="D5" s="195" t="str">
        <f>program!D6</f>
        <v>İNGİLİZCE 9</v>
      </c>
      <c r="E5" s="49" t="str">
        <f>program!E6</f>
        <v>YELİZ K.CİVELEK</v>
      </c>
      <c r="F5" s="45"/>
      <c r="G5" s="156"/>
      <c r="H5" s="272"/>
      <c r="I5" s="432"/>
      <c r="J5" s="439"/>
    </row>
    <row r="6" spans="1:10" x14ac:dyDescent="0.3">
      <c r="A6" s="379"/>
      <c r="B6" s="300">
        <f>'tarih saat'!B5</f>
        <v>0.70833333333333337</v>
      </c>
      <c r="C6" s="301">
        <f>'tarih saat'!C5</f>
        <v>10</v>
      </c>
      <c r="D6" s="195" t="str">
        <f>program!D7</f>
        <v>TÜRK DİLİ VE EDEBİYATI 10</v>
      </c>
      <c r="E6" s="49" t="str">
        <f>program!E7</f>
        <v>SEDAT ÇETİN</v>
      </c>
      <c r="F6" s="45"/>
      <c r="G6" s="156"/>
      <c r="H6" s="272"/>
      <c r="I6" s="433"/>
      <c r="J6" s="440"/>
    </row>
    <row r="7" spans="1:10" x14ac:dyDescent="0.3">
      <c r="A7" s="379"/>
      <c r="B7" s="371">
        <f>'tarih saat'!B6</f>
        <v>0.70833333333333337</v>
      </c>
      <c r="C7" s="373">
        <f>program!C8</f>
        <v>10</v>
      </c>
      <c r="D7" s="195" t="str">
        <f>program!D8</f>
        <v>TARİH 10</v>
      </c>
      <c r="E7" s="49" t="str">
        <f>program!E8</f>
        <v>CAFER İZMİRLİ</v>
      </c>
      <c r="F7" s="45"/>
      <c r="G7" s="156"/>
      <c r="H7" s="177" t="s">
        <v>60</v>
      </c>
      <c r="I7" s="432"/>
      <c r="J7" s="439"/>
    </row>
    <row r="8" spans="1:10" ht="15" thickBot="1" x14ac:dyDescent="0.35">
      <c r="A8" s="379"/>
      <c r="B8" s="371"/>
      <c r="C8" s="373"/>
      <c r="D8" s="195"/>
      <c r="E8" s="49"/>
      <c r="F8" s="45"/>
      <c r="G8" s="156"/>
      <c r="H8" s="177"/>
      <c r="I8" s="434"/>
      <c r="J8" s="441"/>
    </row>
    <row r="9" spans="1:10" ht="14.4" customHeight="1" x14ac:dyDescent="0.3">
      <c r="A9" s="379" t="str">
        <f>'tarih saat'!A7</f>
        <v>23.02.2023 PERŞEMBE</v>
      </c>
      <c r="B9" s="154">
        <f>program!B10</f>
        <v>0.51041666666666663</v>
      </c>
      <c r="C9" s="301">
        <f>program!C10</f>
        <v>11</v>
      </c>
      <c r="D9" s="195" t="str">
        <f>program!D10</f>
        <v>TÜRK DİLİ VE EDEBİYATI 11</v>
      </c>
      <c r="E9" s="49" t="str">
        <f>program!E10</f>
        <v>SEDAT ÇETİN</v>
      </c>
      <c r="F9" s="47"/>
      <c r="G9" s="156"/>
      <c r="H9" s="195" t="s">
        <v>59</v>
      </c>
      <c r="I9" s="435"/>
      <c r="J9" s="442"/>
    </row>
    <row r="10" spans="1:10" x14ac:dyDescent="0.3">
      <c r="A10" s="379"/>
      <c r="B10" s="154">
        <f>program!B11</f>
        <v>0.51041666666666663</v>
      </c>
      <c r="C10" s="301">
        <f>program!C11</f>
        <v>11</v>
      </c>
      <c r="D10" s="195" t="str">
        <f>program!D11</f>
        <v>KURANI KERİM 11</v>
      </c>
      <c r="E10" s="49" t="str">
        <f>program!E11</f>
        <v>GÜLDEMET AKTOP</v>
      </c>
      <c r="F10" s="47"/>
      <c r="G10" s="156"/>
      <c r="H10" s="195" t="s">
        <v>55</v>
      </c>
      <c r="I10" s="436"/>
      <c r="J10" s="440"/>
    </row>
    <row r="11" spans="1:10" ht="15" customHeight="1" x14ac:dyDescent="0.3">
      <c r="A11" s="379"/>
      <c r="B11" s="154">
        <f>program!B13</f>
        <v>0.51041666666666663</v>
      </c>
      <c r="C11" s="301">
        <f>program!C13</f>
        <v>9</v>
      </c>
      <c r="D11" s="195" t="str">
        <f>program!D13</f>
        <v>MATEMATİK9</v>
      </c>
      <c r="E11" s="49" t="str">
        <f>program!E13</f>
        <v>ÇİĞDEM DİNÇ</v>
      </c>
      <c r="F11" s="47"/>
      <c r="G11" s="156"/>
      <c r="H11" s="195" t="s">
        <v>77</v>
      </c>
      <c r="I11" s="437"/>
      <c r="J11" s="439"/>
    </row>
    <row r="12" spans="1:10" ht="15" customHeight="1" thickBot="1" x14ac:dyDescent="0.35">
      <c r="A12" s="379"/>
      <c r="B12" s="154">
        <f>program!B14</f>
        <v>0.51041666666666663</v>
      </c>
      <c r="C12" s="301">
        <f>program!C14</f>
        <v>9</v>
      </c>
      <c r="D12" s="195" t="str">
        <f>program!D14</f>
        <v>KURANI KERİM 9</v>
      </c>
      <c r="E12" s="239" t="s">
        <v>57</v>
      </c>
      <c r="F12" s="47"/>
      <c r="G12" s="156"/>
      <c r="H12" s="195"/>
      <c r="I12" s="438"/>
      <c r="J12" s="441"/>
    </row>
    <row r="13" spans="1:10" ht="15" customHeight="1" x14ac:dyDescent="0.3">
      <c r="A13" s="378" t="str">
        <f>'tarih saat'!A11</f>
        <v>24.02.2023 CUMA</v>
      </c>
      <c r="B13" s="154">
        <f>program!B16</f>
        <v>0.67708333333333337</v>
      </c>
      <c r="C13" s="301">
        <f>program!C16</f>
        <v>9</v>
      </c>
      <c r="D13" s="195" t="str">
        <f>program!D16</f>
        <v>ARAPÇA 9</v>
      </c>
      <c r="E13" s="49" t="str">
        <f>program!E16</f>
        <v>ESRA SÜLEYMANOĞLU</v>
      </c>
      <c r="F13" s="46"/>
      <c r="G13" s="156"/>
      <c r="H13" s="177" t="s">
        <v>78</v>
      </c>
      <c r="I13" s="80"/>
      <c r="J13" s="224"/>
    </row>
    <row r="14" spans="1:10" ht="15" customHeight="1" x14ac:dyDescent="0.3">
      <c r="A14" s="443"/>
      <c r="B14" s="444">
        <f>program!B17</f>
        <v>0.67708333333333337</v>
      </c>
      <c r="C14" s="294">
        <f>program!C17</f>
        <v>10</v>
      </c>
      <c r="D14" s="297" t="str">
        <f>program!D17</f>
        <v>KURANI KERİM 10</v>
      </c>
      <c r="E14" s="445" t="s">
        <v>54</v>
      </c>
      <c r="F14" s="446"/>
      <c r="G14" s="447"/>
      <c r="H14" s="295" t="s">
        <v>57</v>
      </c>
      <c r="I14" s="304"/>
      <c r="J14" s="299"/>
    </row>
    <row r="15" spans="1:10" ht="15" customHeight="1" x14ac:dyDescent="0.3">
      <c r="A15" s="378"/>
      <c r="B15" s="154"/>
      <c r="C15" s="149"/>
      <c r="D15" s="195"/>
      <c r="E15" s="49"/>
      <c r="F15" s="287"/>
      <c r="G15" s="156"/>
      <c r="H15" s="195"/>
      <c r="I15" s="448"/>
      <c r="J15" s="416"/>
    </row>
    <row r="16" spans="1:10" ht="15" customHeight="1" x14ac:dyDescent="0.3">
      <c r="A16" s="379"/>
      <c r="B16" s="154"/>
      <c r="C16" s="149"/>
      <c r="D16" s="195"/>
      <c r="E16" s="49"/>
      <c r="F16" s="287"/>
      <c r="G16" s="156"/>
      <c r="H16" s="195"/>
      <c r="I16" s="448"/>
      <c r="J16" s="416"/>
    </row>
    <row r="17" spans="1:10" ht="15" customHeight="1" x14ac:dyDescent="0.3">
      <c r="A17" s="378"/>
      <c r="B17" s="154"/>
      <c r="C17" s="149"/>
      <c r="D17" s="195"/>
      <c r="E17" s="49"/>
      <c r="F17" s="46"/>
      <c r="G17" s="156"/>
      <c r="H17" s="449"/>
      <c r="I17" s="13"/>
      <c r="J17" s="303"/>
    </row>
    <row r="18" spans="1:10" x14ac:dyDescent="0.3">
      <c r="A18" s="379"/>
      <c r="B18" s="382"/>
      <c r="C18" s="373"/>
      <c r="D18" s="416"/>
      <c r="E18" s="49"/>
      <c r="F18" s="46"/>
      <c r="G18" s="156"/>
      <c r="H18" s="450"/>
      <c r="I18" s="451"/>
      <c r="J18" s="416"/>
    </row>
    <row r="19" spans="1:10" ht="15" customHeight="1" x14ac:dyDescent="0.3">
      <c r="A19" s="379"/>
      <c r="B19" s="382"/>
      <c r="C19" s="373"/>
      <c r="D19" s="416"/>
      <c r="E19" s="49"/>
      <c r="F19" s="46"/>
      <c r="G19" s="156"/>
      <c r="H19" s="450"/>
      <c r="I19" s="451"/>
      <c r="J19" s="416"/>
    </row>
    <row r="20" spans="1:10" ht="18" customHeight="1" x14ac:dyDescent="0.3">
      <c r="A20" s="379"/>
      <c r="B20" s="23"/>
      <c r="C20" s="10"/>
      <c r="D20" s="68"/>
      <c r="E20" s="49"/>
      <c r="F20" s="46"/>
      <c r="G20" s="156"/>
      <c r="H20" s="450"/>
      <c r="I20" s="451"/>
      <c r="J20" s="416"/>
    </row>
    <row r="21" spans="1:10" x14ac:dyDescent="0.3">
      <c r="A21" s="379"/>
      <c r="B21" s="23"/>
      <c r="C21" s="10"/>
      <c r="D21" s="68"/>
      <c r="E21" s="49"/>
      <c r="F21" s="46"/>
      <c r="G21" s="156"/>
      <c r="H21" s="450"/>
      <c r="I21" s="451"/>
      <c r="J21" s="416"/>
    </row>
    <row r="22" spans="1:10" x14ac:dyDescent="0.3">
      <c r="A22" s="379"/>
      <c r="B22" s="23"/>
      <c r="C22" s="10"/>
      <c r="D22" s="68"/>
      <c r="E22" s="49"/>
      <c r="F22" s="46"/>
      <c r="G22" s="156"/>
      <c r="H22" s="450"/>
      <c r="I22" s="451"/>
      <c r="J22" s="416"/>
    </row>
    <row r="23" spans="1:10" x14ac:dyDescent="0.3">
      <c r="A23" s="379"/>
      <c r="B23" s="23"/>
      <c r="C23" s="10"/>
      <c r="D23" s="68"/>
      <c r="E23" s="49"/>
      <c r="F23" s="46"/>
      <c r="G23" s="156"/>
      <c r="H23" s="450"/>
      <c r="I23" s="451"/>
      <c r="J23" s="416"/>
    </row>
    <row r="24" spans="1:10" x14ac:dyDescent="0.3">
      <c r="A24" s="379"/>
      <c r="B24" s="23"/>
      <c r="C24" s="10"/>
      <c r="D24" s="68"/>
      <c r="E24" s="49"/>
      <c r="F24" s="46"/>
      <c r="G24" s="46"/>
      <c r="H24" s="195"/>
      <c r="I24" s="13"/>
      <c r="J24" s="10"/>
    </row>
    <row r="25" spans="1:10" x14ac:dyDescent="0.3">
      <c r="A25" s="379"/>
      <c r="B25" s="23"/>
      <c r="C25" s="10"/>
      <c r="D25" s="68"/>
      <c r="E25" s="302"/>
      <c r="F25" s="46"/>
      <c r="G25" s="46"/>
      <c r="H25" s="10"/>
      <c r="I25" s="13"/>
      <c r="J25" s="10"/>
    </row>
    <row r="26" spans="1:10" x14ac:dyDescent="0.3">
      <c r="A26" s="379"/>
      <c r="B26" s="23"/>
      <c r="C26" s="10"/>
      <c r="D26" s="68"/>
      <c r="E26" s="302"/>
      <c r="F26" s="46"/>
      <c r="G26" s="46"/>
      <c r="H26" s="10"/>
      <c r="I26" s="13"/>
      <c r="J26" s="10"/>
    </row>
    <row r="27" spans="1:10" x14ac:dyDescent="0.3">
      <c r="A27" s="379"/>
      <c r="B27" s="23"/>
      <c r="C27" s="10"/>
      <c r="D27" s="68"/>
      <c r="E27" s="302"/>
      <c r="F27" s="46"/>
      <c r="G27" s="46"/>
      <c r="H27" s="10"/>
      <c r="I27" s="13"/>
      <c r="J27" s="10"/>
    </row>
    <row r="28" spans="1:10" x14ac:dyDescent="0.3">
      <c r="A28" s="379"/>
      <c r="B28" s="23"/>
      <c r="C28" s="10"/>
      <c r="D28" s="68"/>
      <c r="E28" s="302"/>
      <c r="F28" s="46"/>
      <c r="G28" s="46"/>
      <c r="H28" s="10"/>
      <c r="I28" s="13"/>
      <c r="J28" s="10"/>
    </row>
    <row r="29" spans="1:10" x14ac:dyDescent="0.3">
      <c r="A29" s="379"/>
      <c r="B29" s="4"/>
      <c r="C29" s="4"/>
      <c r="D29" s="4"/>
      <c r="E29" s="452"/>
      <c r="F29" s="452"/>
      <c r="G29" s="452"/>
      <c r="H29" s="452"/>
      <c r="I29" s="4"/>
      <c r="J29" s="452"/>
    </row>
  </sheetData>
  <mergeCells count="32">
    <mergeCell ref="D18:D19"/>
    <mergeCell ref="H18:H19"/>
    <mergeCell ref="A1:I2"/>
    <mergeCell ref="A9:A12"/>
    <mergeCell ref="A13:A14"/>
    <mergeCell ref="A4:A8"/>
    <mergeCell ref="B7:B8"/>
    <mergeCell ref="C7:C8"/>
    <mergeCell ref="A20:A23"/>
    <mergeCell ref="H20:H21"/>
    <mergeCell ref="H22:H23"/>
    <mergeCell ref="A24:A29"/>
    <mergeCell ref="J5:J6"/>
    <mergeCell ref="J7:J8"/>
    <mergeCell ref="J9:J10"/>
    <mergeCell ref="J11:J12"/>
    <mergeCell ref="J15:J16"/>
    <mergeCell ref="J18:J19"/>
    <mergeCell ref="J20:J21"/>
    <mergeCell ref="J22:J23"/>
    <mergeCell ref="A15:A16"/>
    <mergeCell ref="A17:A19"/>
    <mergeCell ref="B18:B19"/>
    <mergeCell ref="C18:C19"/>
    <mergeCell ref="I22:I23"/>
    <mergeCell ref="I5:I6"/>
    <mergeCell ref="I7:I8"/>
    <mergeCell ref="I9:I10"/>
    <mergeCell ref="I11:I12"/>
    <mergeCell ref="I15:I16"/>
    <mergeCell ref="I18:I19"/>
    <mergeCell ref="I20:I21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tarih saat</vt:lpstr>
      <vt:lpstr>program</vt:lpstr>
      <vt:lpstr>ilan</vt:lpstr>
      <vt:lpstr>ücret</vt:lpstr>
      <vt:lpstr>imza</vt:lpstr>
      <vt:lpstr>ÜCRET OLUR</vt:lpstr>
      <vt:lpstr>tebliğ</vt:lpstr>
      <vt:lpstr>Sayfa1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mustafacimen78@hotmail.com</dc:creator>
  <cp:lastModifiedBy>TAHSİN</cp:lastModifiedBy>
  <cp:lastPrinted>2023-02-13T07:46:19Z</cp:lastPrinted>
  <dcterms:created xsi:type="dcterms:W3CDTF">2015-02-01T19:14:39Z</dcterms:created>
  <dcterms:modified xsi:type="dcterms:W3CDTF">2023-02-13T07:47:24Z</dcterms:modified>
</cp:coreProperties>
</file>